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imhds-my.sharepoint.com/personal/il03890021_imhds_com/Documents/● 人事制度/07_事前申請_0203/■_評価シート/"/>
    </mc:Choice>
  </mc:AlternateContent>
  <xr:revisionPtr revIDLastSave="83" documentId="8_{AB707709-36EA-4F1F-840C-5B6E553AD749}" xr6:coauthVersionLast="46" xr6:coauthVersionMax="46" xr10:uidLastSave="{7BA53194-9A49-40BB-B766-06B41FAE027E}"/>
  <bookViews>
    <workbookView xWindow="-108" yWindow="-108" windowWidth="23256" windowHeight="12720" activeTab="1" xr2:uid="{0B2DFB7C-597C-4C39-A7B8-ADD54BDF023B}"/>
  </bookViews>
  <sheets>
    <sheet name="【記入例】" sheetId="2" r:id="rId1"/>
    <sheet name="３等級_目標設定・FB用" sheetId="1" r:id="rId2"/>
    <sheet name="３等級_評価者用" sheetId="3" r:id="rId3"/>
  </sheets>
  <definedNames>
    <definedName name="_xlnm.Print_Area" localSheetId="2">'３等級_評価者用'!$A$1:$CH$133</definedName>
    <definedName name="_xlnm.Print_Area" localSheetId="1">'３等級_目標設定・FB用'!$A$1:$CH$133</definedName>
    <definedName name="_xlnm.Print_Titles" localSheetId="2">'３等級_評価者用'!$60:$61</definedName>
    <definedName name="_xlnm.Print_Titles" localSheetId="1">'３等級_目標設定・FB用'!$57:$61</definedName>
    <definedName name="期中特記評点">'３等級_評価者用'!$CS$11:$CT$12</definedName>
    <definedName name="賞与評点">'３等級_評価者用'!$CP$11:$CQ$15</definedName>
    <definedName name="本給評点">'３等級_評価者用'!$CQ$23:$CR$26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N62" i="3" l="1"/>
  <c r="AA3" i="3" l="1"/>
  <c r="AH3" i="3"/>
  <c r="AP3" i="3"/>
  <c r="BE3" i="3"/>
  <c r="BN3" i="3"/>
  <c r="BV3" i="3"/>
  <c r="CB3" i="3"/>
  <c r="AU20" i="3"/>
  <c r="AU25" i="3"/>
  <c r="AU30" i="3"/>
  <c r="AU35" i="3"/>
  <c r="H115" i="2"/>
  <c r="AX113" i="2"/>
  <c r="AU40" i="2"/>
  <c r="BQ20" i="2"/>
  <c r="C11" i="2"/>
  <c r="AX113" i="3"/>
  <c r="AT115" i="1"/>
  <c r="H115" i="3"/>
  <c r="AX113" i="1"/>
  <c r="BQ20" i="3"/>
  <c r="BI90" i="3"/>
  <c r="BI81" i="3"/>
  <c r="BI71" i="3"/>
  <c r="BI62" i="3"/>
  <c r="BA62" i="3"/>
  <c r="BA65" i="3"/>
  <c r="BA68" i="3"/>
  <c r="BA71" i="3"/>
  <c r="BA74" i="3"/>
  <c r="BA77" i="3"/>
  <c r="BA81" i="3"/>
  <c r="BA85" i="3"/>
  <c r="BA90" i="3"/>
  <c r="BA95" i="3"/>
  <c r="BA107" i="3"/>
  <c r="H51" i="3"/>
  <c r="BF44" i="3"/>
  <c r="BF25" i="3"/>
  <c r="BF35" i="3"/>
  <c r="BF30" i="3"/>
  <c r="BF20" i="3"/>
  <c r="AT11" i="3"/>
  <c r="BD11" i="3" s="1"/>
  <c r="C11" i="3"/>
  <c r="C44" i="3"/>
  <c r="V44" i="3"/>
  <c r="AG44" i="3"/>
  <c r="AX44" i="3"/>
  <c r="AX20" i="3"/>
  <c r="AX25" i="3"/>
  <c r="AX30" i="3"/>
  <c r="AX35" i="3"/>
  <c r="C20" i="3"/>
  <c r="V20" i="3"/>
  <c r="AG20" i="3"/>
  <c r="C25" i="3"/>
  <c r="V25" i="3"/>
  <c r="AG25" i="3"/>
  <c r="C30" i="3"/>
  <c r="V30" i="3"/>
  <c r="AG30" i="3"/>
  <c r="C35" i="3"/>
  <c r="V35" i="3"/>
  <c r="AG35" i="3"/>
  <c r="AP11" i="1"/>
  <c r="AK11" i="1"/>
  <c r="S11" i="3"/>
  <c r="AB11" i="3"/>
  <c r="CP62" i="1"/>
  <c r="BE62" i="1"/>
  <c r="BE71" i="1"/>
  <c r="BE81" i="1"/>
  <c r="BE90" i="1"/>
  <c r="AT51" i="1"/>
  <c r="BB44" i="1"/>
  <c r="BB20" i="1"/>
  <c r="BB25" i="1"/>
  <c r="BB30" i="1"/>
  <c r="BB35" i="1"/>
  <c r="CC11" i="1"/>
  <c r="BM20" i="3" l="1"/>
  <c r="BN11" i="3" s="1"/>
  <c r="AK11" i="3"/>
  <c r="AU40" i="3"/>
  <c r="AU40" i="1" l="1"/>
</calcChain>
</file>

<file path=xl/sharedStrings.xml><?xml version="1.0" encoding="utf-8"?>
<sst xmlns="http://schemas.openxmlformats.org/spreadsheetml/2006/main" count="469" uniqueCount="159">
  <si>
    <t>年度</t>
    <rPh sb="0" eb="2">
      <t>ネンド</t>
    </rPh>
    <phoneticPr fontId="6"/>
  </si>
  <si>
    <t>期</t>
    <rPh sb="0" eb="1">
      <t>キ</t>
    </rPh>
    <phoneticPr fontId="6"/>
  </si>
  <si>
    <t>目標設定
FB用</t>
    <rPh sb="0" eb="2">
      <t>モクヒョウ</t>
    </rPh>
    <rPh sb="2" eb="4">
      <t>セッテイ</t>
    </rPh>
    <rPh sb="7" eb="8">
      <t>ヨウ</t>
    </rPh>
    <phoneticPr fontId="6"/>
  </si>
  <si>
    <t>社員コード</t>
    <rPh sb="0" eb="2">
      <t>シャイン</t>
    </rPh>
    <phoneticPr fontId="6"/>
  </si>
  <si>
    <t>氏名</t>
    <rPh sb="0" eb="2">
      <t>シメイ</t>
    </rPh>
    <phoneticPr fontId="6"/>
  </si>
  <si>
    <t>所属</t>
    <rPh sb="0" eb="2">
      <t>ショゾク</t>
    </rPh>
    <phoneticPr fontId="6"/>
  </si>
  <si>
    <t>職務</t>
    <rPh sb="0" eb="2">
      <t>ショクム</t>
    </rPh>
    <phoneticPr fontId="6"/>
  </si>
  <si>
    <t>一次評価者名</t>
    <rPh sb="0" eb="2">
      <t>イチジ</t>
    </rPh>
    <rPh sb="2" eb="5">
      <t>ヒョウカシャ</t>
    </rPh>
    <rPh sb="5" eb="6">
      <t>メイ</t>
    </rPh>
    <phoneticPr fontId="6"/>
  </si>
  <si>
    <t>二次評価者名</t>
    <rPh sb="0" eb="2">
      <t>ニジ</t>
    </rPh>
    <rPh sb="2" eb="5">
      <t>ヒョウカシャ</t>
    </rPh>
    <rPh sb="5" eb="6">
      <t>メイ</t>
    </rPh>
    <phoneticPr fontId="6"/>
  </si>
  <si>
    <t>期初記入</t>
    <rPh sb="0" eb="2">
      <t>キショ</t>
    </rPh>
    <rPh sb="2" eb="4">
      <t>キニュウ</t>
    </rPh>
    <phoneticPr fontId="6"/>
  </si>
  <si>
    <t>期中記入</t>
    <rPh sb="0" eb="2">
      <t>キチュウ</t>
    </rPh>
    <rPh sb="2" eb="4">
      <t>キニュウ</t>
    </rPh>
    <phoneticPr fontId="6"/>
  </si>
  <si>
    <t>期末記入</t>
    <rPh sb="0" eb="2">
      <t>キマツ</t>
    </rPh>
    <rPh sb="2" eb="4">
      <t>キニュウ</t>
    </rPh>
    <phoneticPr fontId="6"/>
  </si>
  <si>
    <t>　【賞与】</t>
    <rPh sb="2" eb="4">
      <t>ショウヨ</t>
    </rPh>
    <phoneticPr fontId="6"/>
  </si>
  <si>
    <t>自動計算</t>
    <rPh sb="0" eb="2">
      <t>ジドウ</t>
    </rPh>
    <rPh sb="2" eb="4">
      <t>ケイサン</t>
    </rPh>
    <phoneticPr fontId="6"/>
  </si>
  <si>
    <t>①</t>
    <phoneticPr fontId="6"/>
  </si>
  <si>
    <t>計数目標</t>
    <rPh sb="0" eb="2">
      <t>ケイスウ</t>
    </rPh>
    <rPh sb="2" eb="4">
      <t>モクヒョウ</t>
    </rPh>
    <phoneticPr fontId="6"/>
  </si>
  <si>
    <t>プルダウンから選択</t>
    <rPh sb="7" eb="9">
      <t>センタク</t>
    </rPh>
    <phoneticPr fontId="6"/>
  </si>
  <si>
    <t>指標</t>
    <rPh sb="0" eb="2">
      <t>シヒョウ</t>
    </rPh>
    <phoneticPr fontId="6"/>
  </si>
  <si>
    <t>項目
ウェイト</t>
    <rPh sb="0" eb="2">
      <t>コウモク</t>
    </rPh>
    <phoneticPr fontId="6"/>
  </si>
  <si>
    <t>目標値</t>
    <rPh sb="0" eb="2">
      <t>モクヒョウ</t>
    </rPh>
    <rPh sb="2" eb="3">
      <t>チ</t>
    </rPh>
    <phoneticPr fontId="6"/>
  </si>
  <si>
    <t>実績値</t>
    <rPh sb="0" eb="2">
      <t>ジッセキ</t>
    </rPh>
    <rPh sb="2" eb="3">
      <t>チ</t>
    </rPh>
    <phoneticPr fontId="6"/>
  </si>
  <si>
    <t>目標比</t>
    <rPh sb="0" eb="2">
      <t>モクヒョウ</t>
    </rPh>
    <rPh sb="2" eb="3">
      <t>ヒ</t>
    </rPh>
    <phoneticPr fontId="6"/>
  </si>
  <si>
    <t>評価</t>
    <rPh sb="0" eb="2">
      <t>ヒョウカ</t>
    </rPh>
    <phoneticPr fontId="6"/>
  </si>
  <si>
    <t>総合評価</t>
    <rPh sb="0" eb="2">
      <t>ソウゴウ</t>
    </rPh>
    <rPh sb="2" eb="4">
      <t>ヒョウカ</t>
    </rPh>
    <phoneticPr fontId="6"/>
  </si>
  <si>
    <t>※合計で100％</t>
    <rPh sb="1" eb="3">
      <t>ゴウケイ</t>
    </rPh>
    <phoneticPr fontId="6"/>
  </si>
  <si>
    <t>工場収支予算</t>
    <rPh sb="0" eb="2">
      <t>コウジョウ</t>
    </rPh>
    <rPh sb="2" eb="4">
      <t>シュウシ</t>
    </rPh>
    <rPh sb="4" eb="6">
      <t>ヨサン</t>
    </rPh>
    <phoneticPr fontId="4"/>
  </si>
  <si>
    <t>②</t>
    <phoneticPr fontId="6"/>
  </si>
  <si>
    <t>成果行動目標</t>
    <rPh sb="0" eb="2">
      <t>セイカ</t>
    </rPh>
    <rPh sb="2" eb="4">
      <t>コウドウ</t>
    </rPh>
    <rPh sb="4" eb="6">
      <t>モクヒョウ</t>
    </rPh>
    <phoneticPr fontId="6"/>
  </si>
  <si>
    <t>職務に期待される行動</t>
    <rPh sb="0" eb="2">
      <t>ショクム</t>
    </rPh>
    <rPh sb="3" eb="5">
      <t>キタイ</t>
    </rPh>
    <rPh sb="8" eb="10">
      <t>コウドウ</t>
    </rPh>
    <phoneticPr fontId="6"/>
  </si>
  <si>
    <t>今期取り組むこと</t>
    <rPh sb="0" eb="2">
      <t>コンキ</t>
    </rPh>
    <rPh sb="2" eb="3">
      <t>ト</t>
    </rPh>
    <rPh sb="4" eb="5">
      <t>ク</t>
    </rPh>
    <phoneticPr fontId="6"/>
  </si>
  <si>
    <t>期末</t>
    <rPh sb="0" eb="2">
      <t>キマツ</t>
    </rPh>
    <phoneticPr fontId="6"/>
  </si>
  <si>
    <t>自己評価</t>
    <rPh sb="0" eb="2">
      <t>ジコ</t>
    </rPh>
    <rPh sb="2" eb="4">
      <t>ヒョウカ</t>
    </rPh>
    <phoneticPr fontId="6"/>
  </si>
  <si>
    <t>③</t>
    <phoneticPr fontId="6"/>
  </si>
  <si>
    <t>期中特記事項（組織の役割や担う職務以外の役割・業務、プロジェクト業務の目標設定を行う場合）</t>
    <rPh sb="0" eb="2">
      <t>キチュウ</t>
    </rPh>
    <rPh sb="2" eb="4">
      <t>トッキ</t>
    </rPh>
    <rPh sb="4" eb="6">
      <t>ジコウ</t>
    </rPh>
    <rPh sb="7" eb="9">
      <t>ソシキ</t>
    </rPh>
    <rPh sb="10" eb="12">
      <t>ヤクワリ</t>
    </rPh>
    <rPh sb="13" eb="14">
      <t>ニナ</t>
    </rPh>
    <rPh sb="15" eb="17">
      <t>ショクム</t>
    </rPh>
    <rPh sb="17" eb="19">
      <t>イガイ</t>
    </rPh>
    <rPh sb="20" eb="22">
      <t>ヤクワリ</t>
    </rPh>
    <rPh sb="23" eb="25">
      <t>ギョウム</t>
    </rPh>
    <rPh sb="32" eb="34">
      <t>ギョウム</t>
    </rPh>
    <rPh sb="35" eb="37">
      <t>モクヒョウ</t>
    </rPh>
    <rPh sb="37" eb="39">
      <t>セッテイ</t>
    </rPh>
    <rPh sb="40" eb="41">
      <t>オコナ</t>
    </rPh>
    <rPh sb="42" eb="44">
      <t>バアイ</t>
    </rPh>
    <phoneticPr fontId="6"/>
  </si>
  <si>
    <t>期待される行動</t>
    <rPh sb="0" eb="2">
      <t>キタイ</t>
    </rPh>
    <rPh sb="5" eb="7">
      <t>コウドウ</t>
    </rPh>
    <phoneticPr fontId="6"/>
  </si>
  <si>
    <t>加点評価</t>
    <rPh sb="0" eb="2">
      <t>カテン</t>
    </rPh>
    <rPh sb="2" eb="4">
      <t>ヒョウカ</t>
    </rPh>
    <phoneticPr fontId="6"/>
  </si>
  <si>
    <t>④</t>
    <phoneticPr fontId="6"/>
  </si>
  <si>
    <t>計数結果と行動目標の成果の振り返り</t>
    <rPh sb="0" eb="2">
      <t>ケイスウ</t>
    </rPh>
    <rPh sb="2" eb="4">
      <t>ケッカ</t>
    </rPh>
    <rPh sb="5" eb="7">
      <t>コウドウ</t>
    </rPh>
    <rPh sb="7" eb="9">
      <t>モクヒョウ</t>
    </rPh>
    <rPh sb="10" eb="12">
      <t>セイカ</t>
    </rPh>
    <rPh sb="13" eb="14">
      <t>フ</t>
    </rPh>
    <rPh sb="15" eb="16">
      <t>カエ</t>
    </rPh>
    <phoneticPr fontId="6"/>
  </si>
  <si>
    <t>被評価者</t>
    <rPh sb="0" eb="1">
      <t>ヒ</t>
    </rPh>
    <rPh sb="1" eb="4">
      <t>ヒョウカシャ</t>
    </rPh>
    <phoneticPr fontId="6"/>
  </si>
  <si>
    <t>一次評価者</t>
    <rPh sb="0" eb="2">
      <t>イチジ</t>
    </rPh>
    <rPh sb="2" eb="5">
      <t>ヒョウカシャ</t>
    </rPh>
    <phoneticPr fontId="6"/>
  </si>
  <si>
    <t>　【本給】</t>
    <rPh sb="2" eb="4">
      <t>ホンキュウ</t>
    </rPh>
    <phoneticPr fontId="6"/>
  </si>
  <si>
    <t>期待行動目標</t>
    <rPh sb="0" eb="2">
      <t>キタイ</t>
    </rPh>
    <rPh sb="2" eb="4">
      <t>コウドウ</t>
    </rPh>
    <rPh sb="4" eb="6">
      <t>モクヒョウ</t>
    </rPh>
    <phoneticPr fontId="6"/>
  </si>
  <si>
    <t>能力ユニット</t>
    <rPh sb="0" eb="2">
      <t>ノウリョク</t>
    </rPh>
    <phoneticPr fontId="4"/>
  </si>
  <si>
    <t>安全衛生及び諸ルールの遵守</t>
    <rPh sb="0" eb="4">
      <t>アンゼンエイセイ</t>
    </rPh>
    <rPh sb="4" eb="5">
      <t>オヨ</t>
    </rPh>
    <rPh sb="6" eb="7">
      <t>ショ</t>
    </rPh>
    <rPh sb="11" eb="13">
      <t>ジュンシュ</t>
    </rPh>
    <phoneticPr fontId="4"/>
  </si>
  <si>
    <t>①諸ルールの遵守</t>
  </si>
  <si>
    <t>②事故・緊急事態発生時の対応</t>
  </si>
  <si>
    <t>③一層の安全確保の推進</t>
  </si>
  <si>
    <t>能力細目</t>
    <rPh sb="0" eb="2">
      <t>ノウリョク</t>
    </rPh>
    <rPh sb="2" eb="4">
      <t>サイモク</t>
    </rPh>
    <phoneticPr fontId="4"/>
  </si>
  <si>
    <t>安全衛生及び生産ラインに関する諸ルール・諸法令を熟知し、自ら率先してこれらに則した行動を示すことで、部下・後輩のモデル（規範）としての役割を果たしている。</t>
  </si>
  <si>
    <t>安全規定等が遵守されているか監視し、問題がある場合にはその場でその都度、部下や後輩を指導している。</t>
  </si>
  <si>
    <t>部下や後輩から安全衛生や諸ルールに関する質問を受けた場合には、自身の知識と経験を踏まえて効果的な助言と指導を行っている。</t>
  </si>
  <si>
    <t>上</t>
    <rPh sb="0" eb="1">
      <t>カミ</t>
    </rPh>
    <phoneticPr fontId="6"/>
  </si>
  <si>
    <t>事故が発生した際、緊急対応方針を指示し、事故や災害の拡大防止と沈静化に向けた陣頭指揮をとっている。</t>
  </si>
  <si>
    <t>保安事故や労災事故が万一発生した場合には、負傷者の救護を最優先し、必要な応急措置を取り仕切っている。</t>
  </si>
  <si>
    <t>事故の発生原因を分析・特定し、これを踏まえて再発防止策を取りまとめている。</t>
  </si>
  <si>
    <t>労働協約など会社の諸ルールや安全衛生規定全般を熟知し、職場の危険予知及び危険予防に万全を尽くしている。</t>
    <rPh sb="0" eb="4">
      <t>ロウドウキョウヤク</t>
    </rPh>
    <phoneticPr fontId="2"/>
  </si>
  <si>
    <t>安全衛生に関する経験を踏まえ、全社的な安全衛生管理の基本方針や安全教育計画の作成に必要な情報提供や意見具申を行っている。</t>
  </si>
  <si>
    <t>必要に応じて定期的に職場で危険予知トレーニング（ＫＹＴ）を実施している。</t>
  </si>
  <si>
    <t>①日常業務に関する課題・問題の発見</t>
  </si>
  <si>
    <t>②問題分析と改善策の提案</t>
  </si>
  <si>
    <t>③改善策の実行と検証</t>
  </si>
  <si>
    <t>他社の好事例に関する情報を収集し、これをベンチマークしながら担当業務全体について問題点を抽出している。</t>
  </si>
  <si>
    <t>現状に満足することなく、常に目標の上方修正を行い、その達成に向けた強い意志を周囲に示している。</t>
  </si>
  <si>
    <t>工場全体を見渡し、業務改善及び生産性向上の必要性・優先度について適切な判断を行っている。</t>
    <rPh sb="0" eb="2">
      <t>コウジョウ</t>
    </rPh>
    <phoneticPr fontId="2"/>
  </si>
  <si>
    <t>関係する他部門の様々な関係者を巻き込んでアイデアの交換や原因究明を行い、問題の解決策を導いている。</t>
    <rPh sb="0" eb="2">
      <t>カンケイ</t>
    </rPh>
    <rPh sb="4" eb="7">
      <t>タブモン</t>
    </rPh>
    <phoneticPr fontId="2"/>
  </si>
  <si>
    <t>組織的に業務改善に取り組んでいる場合には、リーダシップを発揮しながらその推進役としての役割を果たしている。</t>
  </si>
  <si>
    <t>トラブルが発生した際、原因を追究し作業手順の改定に落とし込むとともに、教育を実施して再発防止に万全を期している。</t>
  </si>
  <si>
    <t>解決策の実行に向けて部長や担当長に直接働きかけるなど、リーダシップを発揮しながら行動している。</t>
    <rPh sb="10" eb="12">
      <t>ブチョウ</t>
    </rPh>
    <rPh sb="13" eb="16">
      <t>タントウチョウ</t>
    </rPh>
    <phoneticPr fontId="2"/>
  </si>
  <si>
    <t>作業改善に関する過去の成功事例や失敗事例の共有化を図るなど、生産性向上のための仕組みづくりを行っている。</t>
  </si>
  <si>
    <t>業務改善策の効果を評価し、批判的に検証しながら効果・副作用や更なる改善余地の洗い出しを行っている。</t>
  </si>
  <si>
    <t>社内で行われた優れた改善活動を評価し、必要な場合には活動に携わった関係者を表彰するなど、適切な動機付けを行っている。</t>
  </si>
  <si>
    <t>改善活動による問題解決</t>
    <phoneticPr fontId="4"/>
  </si>
  <si>
    <t>関係者との連携による業務の遂行</t>
  </si>
  <si>
    <t>①上司・同僚との連携による効率的な業務遂行</t>
  </si>
  <si>
    <t>②関係者との信頼関係の維持・構築</t>
  </si>
  <si>
    <t>工場内の要望・意見を関係部門に伝達したうえで、工場最適ではなく全社最適の立場から意見調整を行い、問題解決を導いている。</t>
    <rPh sb="0" eb="2">
      <t>コウジョウ</t>
    </rPh>
    <rPh sb="2" eb="3">
      <t>ナイ</t>
    </rPh>
    <rPh sb="23" eb="25">
      <t>コウジョウ</t>
    </rPh>
    <phoneticPr fontId="2"/>
  </si>
  <si>
    <t>関係する他部門と意見が異なる状況が生じた場合には、工場の利益に固執することなく柔軟な解決策を提案し決断している。</t>
    <rPh sb="0" eb="2">
      <t>カンケイ</t>
    </rPh>
    <rPh sb="4" eb="7">
      <t>タブモン</t>
    </rPh>
    <rPh sb="25" eb="27">
      <t>コウジョウ</t>
    </rPh>
    <phoneticPr fontId="2"/>
  </si>
  <si>
    <t>部下や後輩が起こしたトラブルが将来の業務運営に悪影響を与えないよう、相手先の上司等とフォローアップのための連絡調整を行うなど、関係修復に向けた行動を率先している。</t>
  </si>
  <si>
    <t>技能や経験の勘所をわかりやすく言語化したり、図表化したりすることで、同僚や部下と互いの知識やノウハウを共有している。</t>
  </si>
  <si>
    <t>事前の説明・調整を率先して行い、社内における協力体制の構築を推進している。</t>
  </si>
  <si>
    <t>関係部門のキーパーソンとの間に本音で話し合える関係を構築し、工程間のトラブルの未然防止に努めている。</t>
  </si>
  <si>
    <t>組織横断的な協力関係を構築し、非常時にも一致団結して業務を遂行できる体制の整備に取り組んでいる。</t>
  </si>
  <si>
    <t>外部からの工場見学者に対し、プレゼンテーション等を通じて工場の業務内容、特長等を効果的にアピールしている。</t>
  </si>
  <si>
    <t>社内外の関係者とコミュニケーションを図り、ものづくりの面白さや醍醐味を伝え、共有している。</t>
  </si>
  <si>
    <t>工程管理を実施するに当たり、作業者及び機械に対する具体的な日程計画を立てている。</t>
  </si>
  <si>
    <t>設備点検計画を織り込みながら、生産の日程計画を立てている。</t>
  </si>
  <si>
    <t>職場の安全衛生管理に関する具体的な施策を実施している。</t>
  </si>
  <si>
    <t>材料、加工品、製品等の現品管理を適切に行っている。</t>
  </si>
  <si>
    <t>動作分析に基づき、作業改善を実施している。</t>
  </si>
  <si>
    <t>統計分析や品質管理手法を活用し、ＴＱＣを実践している。</t>
  </si>
  <si>
    <t>コスト構造の問題点を把握し、コスト削減の方策を立てている。</t>
  </si>
  <si>
    <t>異常、トラブルや品質・コスト上の問題が発生した際、原因を分析して適切な対応を行っている。</t>
  </si>
  <si>
    <t>現場における問題解決にあたり、応急的な解決と抜本的な対策との選り分けを行い、検討に必要な実績記録を収集し、総合的に判断している。</t>
  </si>
  <si>
    <t>部下や後輩に対して個々人の適性を踏まえながら、ＯＪＴ（職場内教育）により専門的実務指導を行い、各人の仕事に対する動機づけを高めている。</t>
  </si>
  <si>
    <t>部下の技術や能力を適正に把握できている。</t>
    <rPh sb="3" eb="5">
      <t>ギジュツ</t>
    </rPh>
    <rPh sb="6" eb="8">
      <t>ノウリョク</t>
    </rPh>
    <rPh sb="12" eb="14">
      <t>ハアク</t>
    </rPh>
    <phoneticPr fontId="2"/>
  </si>
  <si>
    <t>部下の心身の状態に対して、常に気に掛けている。</t>
    <rPh sb="9" eb="10">
      <t>タイ</t>
    </rPh>
    <rPh sb="13" eb="14">
      <t>ツネ</t>
    </rPh>
    <rPh sb="15" eb="16">
      <t>キ</t>
    </rPh>
    <rPh sb="17" eb="18">
      <t>カ</t>
    </rPh>
    <phoneticPr fontId="2"/>
  </si>
  <si>
    <t>設備の点検及び予防保全対策を実施している。</t>
  </si>
  <si>
    <t>ＱＣ手法・ステップ展開等の改善ツールによって、生産性向上に関する定量的な検証を行い、その結果を明日の業務遂行に役立てている。</t>
  </si>
  <si>
    <t>工程の作業計画及び教育訓練計画を立てている。</t>
    <phoneticPr fontId="4"/>
  </si>
  <si>
    <t>会社及び工場の方針・戦略に沿った工程の目標や行動計画を立案している。</t>
    <rPh sb="4" eb="6">
      <t>コウジョウ</t>
    </rPh>
    <phoneticPr fontId="2"/>
  </si>
  <si>
    <t>技術・知識習得では部門の第一人者を目指し、自己啓発を徹底している。</t>
    <phoneticPr fontId="4"/>
  </si>
  <si>
    <t>工程に関する製品及び部品の加工の進捗管理を行っている。</t>
    <phoneticPr fontId="4"/>
  </si>
  <si>
    <t>作業管理を実施するにあたり、作業測定を行い、標準時間を設定したうえで作業標準（作業マニュアル）を作成している。</t>
    <phoneticPr fontId="4"/>
  </si>
  <si>
    <t>材料、加工機械、生産設備、加工条件が適切かどうか評価している。</t>
    <rPh sb="3" eb="5">
      <t>カコウ</t>
    </rPh>
    <rPh sb="5" eb="7">
      <t>キカイ</t>
    </rPh>
    <phoneticPr fontId="2"/>
  </si>
  <si>
    <t>製造工程における管理監督者のあるべき姿を、自社・自部門のおかれた環境に照らし合わせ、問題がある場合には解決策を提案している。</t>
    <rPh sb="0" eb="2">
      <t>セイゾウ</t>
    </rPh>
    <phoneticPr fontId="4"/>
  </si>
  <si>
    <t>製造工程、他部門に関連する業務フロー全体に関する問題点を洗い出し、課題解決の具体的なアクション（改善）を起案・実行している。</t>
    <rPh sb="0" eb="2">
      <t>セイゾウ</t>
    </rPh>
    <phoneticPr fontId="4"/>
  </si>
  <si>
    <t>加工品質に影響するパラメーター（材料、加工機械、生産条件、加工条件）の変化点及び品質を把握し、適切に合否判定、処置・対策を実施している。</t>
    <rPh sb="19" eb="21">
      <t>カコウ</t>
    </rPh>
    <rPh sb="21" eb="23">
      <t>キカイ</t>
    </rPh>
    <phoneticPr fontId="2"/>
  </si>
  <si>
    <t>①工場全体の企画・計画</t>
    <rPh sb="1" eb="5">
      <t>コウジョウゼンタイ</t>
    </rPh>
    <phoneticPr fontId="6"/>
  </si>
  <si>
    <t>②工場全体の管理・監督</t>
    <rPh sb="1" eb="5">
      <t>コウジョウゼンタイ</t>
    </rPh>
    <phoneticPr fontId="6"/>
  </si>
  <si>
    <t>③業務の検証と評価</t>
  </si>
  <si>
    <t>工場全体の管理・監督</t>
    <rPh sb="0" eb="4">
      <t>コウジョウゼンタイ</t>
    </rPh>
    <phoneticPr fontId="6"/>
  </si>
  <si>
    <t>職務遂行のための基準</t>
    <rPh sb="0" eb="2">
      <t>ショクム</t>
    </rPh>
    <rPh sb="2" eb="4">
      <t>スイコウ</t>
    </rPh>
    <rPh sb="8" eb="10">
      <t>キジュン</t>
    </rPh>
    <phoneticPr fontId="6"/>
  </si>
  <si>
    <t>行動の振り返り</t>
    <rPh sb="0" eb="2">
      <t>コウドウ</t>
    </rPh>
    <rPh sb="3" eb="4">
      <t>フ</t>
    </rPh>
    <rPh sb="5" eb="6">
      <t>カエ</t>
    </rPh>
    <phoneticPr fontId="6"/>
  </si>
  <si>
    <t>　【被評価者と評価者の 「対話」 の記録】</t>
    <rPh sb="2" eb="3">
      <t>ヒ</t>
    </rPh>
    <rPh sb="3" eb="6">
      <t>ヒョウカシャ</t>
    </rPh>
    <rPh sb="7" eb="10">
      <t>ヒョウカシャ</t>
    </rPh>
    <rPh sb="13" eb="15">
      <t>タイワ</t>
    </rPh>
    <rPh sb="18" eb="20">
      <t>キロク</t>
    </rPh>
    <phoneticPr fontId="6"/>
  </si>
  <si>
    <t>目標設定面談</t>
    <rPh sb="0" eb="2">
      <t>モクヒョウ</t>
    </rPh>
    <rPh sb="2" eb="4">
      <t>セッテイ</t>
    </rPh>
    <rPh sb="4" eb="6">
      <t>メンダン</t>
    </rPh>
    <phoneticPr fontId="6"/>
  </si>
  <si>
    <t>等級</t>
    <rPh sb="0" eb="2">
      <t>トウキュウ</t>
    </rPh>
    <phoneticPr fontId="6"/>
  </si>
  <si>
    <t>評点小計</t>
    <rPh sb="0" eb="2">
      <t>ヒョウテン</t>
    </rPh>
    <rPh sb="2" eb="4">
      <t>ショウケイ</t>
    </rPh>
    <phoneticPr fontId="6"/>
  </si>
  <si>
    <t>計数ウェイト</t>
    <rPh sb="0" eb="2">
      <t>ケイスウ</t>
    </rPh>
    <phoneticPr fontId="6"/>
  </si>
  <si>
    <t>評点合計</t>
    <rPh sb="0" eb="2">
      <t>ヒョウテン</t>
    </rPh>
    <rPh sb="2" eb="4">
      <t>ゴウケイ</t>
    </rPh>
    <phoneticPr fontId="6"/>
  </si>
  <si>
    <t>一次評価</t>
    <rPh sb="0" eb="2">
      <t>イチジ</t>
    </rPh>
    <rPh sb="2" eb="4">
      <t>ヒョウカ</t>
    </rPh>
    <phoneticPr fontId="6"/>
  </si>
  <si>
    <t>二次評価
（部門申請）</t>
    <rPh sb="0" eb="2">
      <t>ニジ</t>
    </rPh>
    <rPh sb="2" eb="4">
      <t>ヒョウカ</t>
    </rPh>
    <rPh sb="6" eb="8">
      <t>ブモン</t>
    </rPh>
    <rPh sb="8" eb="10">
      <t>シンセイ</t>
    </rPh>
    <phoneticPr fontId="6"/>
  </si>
  <si>
    <t>S</t>
    <phoneticPr fontId="6"/>
  </si>
  <si>
    <t>SS</t>
    <phoneticPr fontId="6"/>
  </si>
  <si>
    <t>A</t>
    <phoneticPr fontId="6"/>
  </si>
  <si>
    <t>B</t>
    <phoneticPr fontId="6"/>
  </si>
  <si>
    <t>C</t>
    <phoneticPr fontId="6"/>
  </si>
  <si>
    <t>D</t>
    <phoneticPr fontId="6"/>
  </si>
  <si>
    <t>S</t>
  </si>
  <si>
    <t>A</t>
  </si>
  <si>
    <t>B</t>
  </si>
  <si>
    <t>C</t>
  </si>
  <si>
    <t>評点</t>
    <rPh sb="0" eb="2">
      <t>ヒョウテン</t>
    </rPh>
    <phoneticPr fontId="6"/>
  </si>
  <si>
    <t>※評点：S=100P／A=85P／B=75P／C=65P／D=50P</t>
    <rPh sb="1" eb="3">
      <t>ヒョウテン</t>
    </rPh>
    <phoneticPr fontId="6"/>
  </si>
  <si>
    <t>行動ウェイト</t>
    <rPh sb="0" eb="2">
      <t>コウドウ</t>
    </rPh>
    <phoneticPr fontId="6"/>
  </si>
  <si>
    <t>※評点：S=100P／A=85P／B=75P</t>
    <rPh sb="1" eb="3">
      <t>ヒョウテン</t>
    </rPh>
    <phoneticPr fontId="6"/>
  </si>
  <si>
    <t>／C=65P／D=50P　　　　　　</t>
    <phoneticPr fontId="6"/>
  </si>
  <si>
    <t>加点</t>
    <rPh sb="0" eb="2">
      <t>カテン</t>
    </rPh>
    <phoneticPr fontId="6"/>
  </si>
  <si>
    <t>項目</t>
  </si>
  <si>
    <t>ウェイト</t>
  </si>
  <si>
    <t>※評点：S=100P／A=85P／B⁺=80P／B=75P</t>
  </si>
  <si>
    <t>／B⁻=70P／C=65P／C⁻=60P　　　　　</t>
  </si>
  <si>
    <t>技能社員_３等級</t>
    <rPh sb="0" eb="4">
      <t>ギノウシャイン</t>
    </rPh>
    <rPh sb="6" eb="8">
      <t>トウキュウ</t>
    </rPh>
    <phoneticPr fontId="6"/>
  </si>
  <si>
    <t>労働協約など会社の諸ルールや安全衛生規定全般を熟知し、職場の危険予知及び危険予防に万全を尽くしている。</t>
    <rPh sb="0" eb="4">
      <t>ロウドウキョウヤク</t>
    </rPh>
    <phoneticPr fontId="10"/>
  </si>
  <si>
    <t>同業他社の好事例に関する情報を収集し、これをベンチマークしながら担当業務全体について問題点を抽出している。</t>
    <rPh sb="0" eb="2">
      <t>ドウギョウ</t>
    </rPh>
    <phoneticPr fontId="10"/>
  </si>
  <si>
    <t>工場全体を見渡し、業務改善及び生産性向上の必要性・優先度について適切な判断を行っている。</t>
    <rPh sb="0" eb="2">
      <t>コウジョウ</t>
    </rPh>
    <phoneticPr fontId="10"/>
  </si>
  <si>
    <t>社内関係者を巻き込んでアイデアの交換や原因究明を行い、問題の解決策を導いている。</t>
    <rPh sb="0" eb="2">
      <t>シャナイ</t>
    </rPh>
    <phoneticPr fontId="10"/>
  </si>
  <si>
    <t>工場全体として業務改善に取り組んでいる場合には、リーダシップを発揮しながらその推進役としての役割を果たしている。</t>
    <rPh sb="0" eb="2">
      <t>コウジョウ</t>
    </rPh>
    <rPh sb="2" eb="4">
      <t>ゼンタイ</t>
    </rPh>
    <phoneticPr fontId="10"/>
  </si>
  <si>
    <t>解決策の実行に向けて部長や担当長に直接働きかけるなど、リーダシップを発揮しながら行動している。</t>
    <rPh sb="10" eb="12">
      <t>ブチョウ</t>
    </rPh>
    <rPh sb="13" eb="16">
      <t>タントウチョウ</t>
    </rPh>
    <phoneticPr fontId="10"/>
  </si>
  <si>
    <t>社内で行われた優れた改善活動は積極的に評価し、新たな意識の向上に繋がる行動を取っている。</t>
    <rPh sb="15" eb="17">
      <t>セッキョク</t>
    </rPh>
    <rPh sb="17" eb="18">
      <t>テキ</t>
    </rPh>
    <rPh sb="23" eb="24">
      <t>アラ</t>
    </rPh>
    <rPh sb="26" eb="28">
      <t>イシキ</t>
    </rPh>
    <rPh sb="29" eb="31">
      <t>コウジョウ</t>
    </rPh>
    <rPh sb="32" eb="33">
      <t>ツナ</t>
    </rPh>
    <rPh sb="35" eb="37">
      <t>コウドウ</t>
    </rPh>
    <rPh sb="38" eb="39">
      <t>ト</t>
    </rPh>
    <phoneticPr fontId="10"/>
  </si>
  <si>
    <t>工場内の要望・意見を関係部門に伝達したうえで、部門最適ではなく全社最適の立場から意見調整を行い、問題解決を導いている。</t>
    <rPh sb="0" eb="3">
      <t>コウジョウナイ</t>
    </rPh>
    <phoneticPr fontId="10"/>
  </si>
  <si>
    <t>関係部門と意見が異なる状況が生じた場合には、工場の利益に固執することなく柔軟な解決策を提案し決断している。</t>
    <rPh sb="0" eb="4">
      <t>カンケイブモン</t>
    </rPh>
    <rPh sb="22" eb="24">
      <t>コウジョウ</t>
    </rPh>
    <phoneticPr fontId="10"/>
  </si>
  <si>
    <t>関係部門のキーパーソンとの間に本音で話し合える関係を構築し、スムーズな業務の推進に努めている。</t>
    <rPh sb="35" eb="37">
      <t>ギョウム</t>
    </rPh>
    <rPh sb="38" eb="40">
      <t>スイシン</t>
    </rPh>
    <phoneticPr fontId="10"/>
  </si>
  <si>
    <t>社内外の製造・物流関係者とコミュニケーションを図り、ものづくりの面白さや醍醐味を伝え、共有している。</t>
  </si>
  <si>
    <t>評価シート</t>
    <rPh sb="0" eb="2">
      <t>ヒョウカ</t>
    </rPh>
    <phoneticPr fontId="6"/>
  </si>
  <si>
    <t>評価用</t>
    <rPh sb="0" eb="3">
      <t>ヒョウカヨウ</t>
    </rPh>
    <phoneticPr fontId="6"/>
  </si>
  <si>
    <t>◀</t>
    <phoneticPr fontId="4"/>
  </si>
  <si>
    <t>3等級</t>
    <rPh sb="1" eb="3">
      <t>トウキュウ</t>
    </rPh>
    <phoneticPr fontId="4"/>
  </si>
  <si>
    <t>ガイドラインを参考に記入</t>
    <rPh sb="7" eb="9">
      <t>サンコウ</t>
    </rPh>
    <rPh sb="10" eb="12">
      <t>キニュウ</t>
    </rPh>
    <phoneticPr fontId="6"/>
  </si>
  <si>
    <t>※本給は通期で評価</t>
    <rPh sb="1" eb="3">
      <t>ホンキュウ</t>
    </rPh>
    <rPh sb="4" eb="6">
      <t>ツウキ</t>
    </rPh>
    <rPh sb="7" eb="9">
      <t>ヒョウカ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</si>
</sst>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Red]\-#,##0.0"/>
    <numFmt numFmtId="178" formatCode="0.0_ "/>
  </numFmts>
  <fonts count="26" x14ac:knownFonts="1">
    <font>
      <sz val="10"/>
      <color theme="1"/>
      <name val="Meiryo UI"/>
      <family val="2"/>
      <charset val="128"/>
    </font>
    <font>
      <sz val="10"/>
      <color theme="1"/>
      <name val="Meiryo UI"/>
      <family val="2"/>
      <charset val="128"/>
    </font>
    <font>
      <b/>
      <sz val="10"/>
      <color rgb="FF3F3F3F"/>
      <name val="Meiryo UI"/>
      <family val="2"/>
      <charset val="128"/>
    </font>
    <font>
      <sz val="11"/>
      <color theme="1"/>
      <name val="Meiryo UI"/>
      <family val="3"/>
      <charset val="128"/>
    </font>
    <font>
      <sz val="6"/>
      <name val="Meiryo UI"/>
      <family val="2"/>
      <charset val="128"/>
    </font>
    <font>
      <b/>
      <sz val="16"/>
      <color theme="1"/>
      <name val="Meiryo UI"/>
      <family val="3"/>
      <charset val="128"/>
    </font>
    <font>
      <sz val="6"/>
      <name val="游ゴシック"/>
      <family val="2"/>
      <charset val="128"/>
      <scheme val="minor"/>
    </font>
    <font>
      <b/>
      <sz val="14"/>
      <color theme="1"/>
      <name val="Meiryo UI"/>
      <family val="3"/>
      <charset val="128"/>
    </font>
    <font>
      <b/>
      <sz val="14"/>
      <color rgb="FFFF0000"/>
      <name val="Meiryo UI"/>
      <family val="3"/>
      <charset val="128"/>
    </font>
    <font>
      <sz val="14"/>
      <color theme="1"/>
      <name val="Meiryo UI"/>
      <family val="3"/>
      <charset val="128"/>
    </font>
    <font>
      <sz val="14"/>
      <color theme="0"/>
      <name val="Meiryo UI"/>
      <family val="3"/>
      <charset val="128"/>
    </font>
    <font>
      <sz val="16"/>
      <color theme="0"/>
      <name val="Meiryo UI"/>
      <family val="3"/>
      <charset val="128"/>
    </font>
    <font>
      <sz val="11"/>
      <name val="Meiryo UI"/>
      <family val="3"/>
      <charset val="128"/>
    </font>
    <font>
      <sz val="11"/>
      <color rgb="FFFF0000"/>
      <name val="Meiryo UI"/>
      <family val="3"/>
      <charset val="128"/>
    </font>
    <font>
      <b/>
      <sz val="12"/>
      <color theme="1"/>
      <name val="Meiryo UI"/>
      <family val="3"/>
      <charset val="128"/>
    </font>
    <font>
      <sz val="20"/>
      <color theme="1"/>
      <name val="Meiryo UI"/>
      <family val="3"/>
      <charset val="128"/>
    </font>
    <font>
      <sz val="12"/>
      <color theme="1"/>
      <name val="Meiryo UI"/>
      <family val="3"/>
      <charset val="128"/>
    </font>
    <font>
      <sz val="14"/>
      <name val="Meiryo UI"/>
      <family val="3"/>
      <charset val="128"/>
    </font>
    <font>
      <b/>
      <sz val="12"/>
      <color theme="0"/>
      <name val="Meiryo UI"/>
      <family val="3"/>
      <charset val="128"/>
    </font>
    <font>
      <b/>
      <sz val="11"/>
      <color theme="0"/>
      <name val="Meiryo UI"/>
      <family val="3"/>
      <charset val="128"/>
    </font>
    <font>
      <sz val="12"/>
      <name val="Meiryo UI"/>
      <family val="3"/>
      <charset val="128"/>
    </font>
    <font>
      <sz val="10"/>
      <name val="Meiryo UI"/>
      <family val="3"/>
      <charset val="128"/>
    </font>
    <font>
      <sz val="9"/>
      <name val="Meiryo UI"/>
      <family val="3"/>
      <charset val="128"/>
    </font>
    <font>
      <sz val="20"/>
      <color theme="1"/>
      <name val="Meiryo UI"/>
      <family val="2"/>
      <charset val="128"/>
    </font>
    <font>
      <sz val="6"/>
      <color theme="1"/>
      <name val="Meiryo UI"/>
      <family val="3"/>
      <charset val="128"/>
    </font>
    <font>
      <sz val="11"/>
      <color rgb="FF000000"/>
      <name val="Meiryo UI"/>
      <family val="3"/>
      <charset val="128"/>
    </font>
  </fonts>
  <fills count="11">
    <fill>
      <patternFill patternType="none"/>
    </fill>
    <fill>
      <patternFill patternType="gray125"/>
    </fill>
    <fill>
      <patternFill patternType="solid">
        <fgColor rgb="FFFF000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4"/>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A9D08E"/>
        <bgColor rgb="FF000000"/>
      </patternFill>
    </fill>
  </fills>
  <borders count="5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85">
    <xf numFmtId="0" fontId="0" fillId="0" borderId="0" xfId="0">
      <alignment vertical="center"/>
    </xf>
    <xf numFmtId="0" fontId="3" fillId="0" borderId="1" xfId="0" applyFont="1" applyBorder="1" applyProtection="1">
      <alignment vertical="center"/>
      <protection locked="0"/>
    </xf>
    <xf numFmtId="0" fontId="3" fillId="0" borderId="2" xfId="0" applyFont="1" applyBorder="1" applyProtection="1">
      <alignment vertical="center"/>
      <protection locked="0"/>
    </xf>
    <xf numFmtId="0" fontId="3" fillId="0" borderId="3" xfId="0" applyFont="1" applyBorder="1" applyProtection="1">
      <alignment vertical="center"/>
      <protection locked="0"/>
    </xf>
    <xf numFmtId="0" fontId="3" fillId="0" borderId="0" xfId="0" applyFont="1" applyProtection="1">
      <alignment vertical="center"/>
      <protection locked="0"/>
    </xf>
    <xf numFmtId="0" fontId="3" fillId="0" borderId="4" xfId="0" applyFont="1" applyBorder="1" applyProtection="1">
      <alignment vertical="center"/>
      <protection locked="0"/>
    </xf>
    <xf numFmtId="0" fontId="3" fillId="0" borderId="9" xfId="0" applyFont="1" applyBorder="1" applyProtection="1">
      <alignment vertical="center"/>
      <protection locked="0"/>
    </xf>
    <xf numFmtId="0" fontId="3" fillId="3" borderId="0" xfId="0" applyFont="1" applyFill="1" applyProtection="1">
      <alignment vertical="center"/>
      <protection locked="0"/>
    </xf>
    <xf numFmtId="0" fontId="3" fillId="4" borderId="0" xfId="0" applyFont="1" applyFill="1" applyProtection="1">
      <alignment vertical="center"/>
      <protection locked="0"/>
    </xf>
    <xf numFmtId="0" fontId="3" fillId="5" borderId="0" xfId="0" applyFont="1" applyFill="1" applyProtection="1">
      <alignment vertical="center"/>
      <protection locked="0"/>
    </xf>
    <xf numFmtId="0" fontId="3" fillId="7" borderId="0" xfId="0" applyFont="1" applyFill="1" applyProtection="1">
      <alignment vertical="center"/>
      <protection locked="0"/>
    </xf>
    <xf numFmtId="0" fontId="3" fillId="0" borderId="0" xfId="0" applyFont="1" applyAlignment="1" applyProtection="1">
      <alignment horizontal="center" vertical="center"/>
      <protection locked="0"/>
    </xf>
    <xf numFmtId="0" fontId="3" fillId="8" borderId="0" xfId="0" applyFont="1" applyFill="1" applyProtection="1">
      <alignment vertical="center"/>
      <protection locked="0"/>
    </xf>
    <xf numFmtId="0" fontId="3" fillId="9" borderId="0" xfId="0" applyFont="1" applyFill="1" applyProtection="1">
      <alignment vertical="center"/>
      <protection locked="0"/>
    </xf>
    <xf numFmtId="0" fontId="3" fillId="0" borderId="0" xfId="0" applyFont="1" applyAlignment="1" applyProtection="1">
      <alignment horizontal="right" vertical="center"/>
      <protection locked="0"/>
    </xf>
    <xf numFmtId="0" fontId="19" fillId="0" borderId="0" xfId="0" applyFont="1" applyProtection="1">
      <alignment vertical="center"/>
      <protection locked="0"/>
    </xf>
    <xf numFmtId="0" fontId="0" fillId="0" borderId="4" xfId="0" applyBorder="1">
      <alignment vertical="center"/>
    </xf>
    <xf numFmtId="0" fontId="0" fillId="0" borderId="9" xfId="0" applyBorder="1">
      <alignment vertical="center"/>
    </xf>
    <xf numFmtId="0" fontId="3" fillId="3" borderId="16" xfId="0" applyFont="1" applyFill="1" applyBorder="1" applyProtection="1">
      <alignment vertical="center"/>
      <protection locked="0"/>
    </xf>
    <xf numFmtId="0" fontId="3" fillId="3" borderId="17" xfId="0" applyFont="1" applyFill="1" applyBorder="1" applyProtection="1">
      <alignment vertical="center"/>
      <protection locked="0"/>
    </xf>
    <xf numFmtId="0" fontId="3" fillId="0" borderId="10" xfId="0" applyFont="1" applyBorder="1" applyProtection="1">
      <alignment vertical="center"/>
      <protection locked="0"/>
    </xf>
    <xf numFmtId="0" fontId="3" fillId="0" borderId="11" xfId="0" applyFont="1" applyBorder="1" applyProtection="1">
      <alignment vertical="center"/>
      <protection locked="0"/>
    </xf>
    <xf numFmtId="0" fontId="3" fillId="0" borderId="12" xfId="0" applyFont="1" applyBorder="1" applyProtection="1">
      <alignment vertical="center"/>
      <protection locked="0"/>
    </xf>
    <xf numFmtId="0" fontId="7" fillId="0" borderId="0" xfId="0" applyFont="1" applyAlignment="1" applyProtection="1">
      <alignment vertical="top"/>
      <protection locked="0"/>
    </xf>
    <xf numFmtId="0" fontId="11" fillId="6" borderId="0" xfId="0" applyFont="1" applyFill="1" applyProtection="1">
      <alignment vertical="center"/>
      <protection locked="0"/>
    </xf>
    <xf numFmtId="0" fontId="12" fillId="0" borderId="0" xfId="0" applyFont="1" applyProtection="1">
      <alignment vertical="center"/>
      <protection locked="0"/>
    </xf>
    <xf numFmtId="0" fontId="13" fillId="0" borderId="0" xfId="0" applyFont="1" applyProtection="1">
      <alignment vertical="center"/>
      <protection locked="0"/>
    </xf>
    <xf numFmtId="0" fontId="3" fillId="0" borderId="0" xfId="0" applyFont="1" applyAlignment="1" applyProtection="1">
      <alignment horizontal="left" vertical="center"/>
      <protection locked="0"/>
    </xf>
    <xf numFmtId="0" fontId="18" fillId="0" borderId="0" xfId="0" applyFont="1" applyProtection="1">
      <alignment vertical="center"/>
      <protection locked="0"/>
    </xf>
    <xf numFmtId="0" fontId="20" fillId="0" borderId="0" xfId="0" applyFont="1" applyProtection="1">
      <alignment vertical="center"/>
      <protection locked="0"/>
    </xf>
    <xf numFmtId="0" fontId="24" fillId="0" borderId="0" xfId="0" applyFont="1" applyProtection="1">
      <alignment vertical="center"/>
      <protection locked="0"/>
    </xf>
    <xf numFmtId="9" fontId="3" fillId="0" borderId="0" xfId="2" applyFont="1" applyAlignment="1" applyProtection="1">
      <alignment vertical="center" shrinkToFit="1"/>
      <protection locked="0"/>
    </xf>
    <xf numFmtId="0" fontId="3" fillId="0" borderId="26" xfId="0" applyFont="1" applyBorder="1" applyProtection="1">
      <alignment vertical="center"/>
      <protection locked="0"/>
    </xf>
    <xf numFmtId="0" fontId="3" fillId="0" borderId="18" xfId="0" applyFont="1" applyBorder="1" applyProtection="1">
      <alignment vertical="center"/>
      <protection locked="0"/>
    </xf>
    <xf numFmtId="0" fontId="3" fillId="0" borderId="44" xfId="0" applyFont="1" applyBorder="1" applyProtection="1">
      <alignment vertical="center"/>
      <protection locked="0"/>
    </xf>
    <xf numFmtId="0" fontId="3" fillId="0" borderId="45" xfId="0" applyFont="1" applyBorder="1" applyProtection="1">
      <alignment vertical="center"/>
      <protection locked="0"/>
    </xf>
    <xf numFmtId="0" fontId="3" fillId="0" borderId="46" xfId="0" applyFont="1" applyBorder="1" applyProtection="1">
      <alignment vertical="center"/>
      <protection locked="0"/>
    </xf>
    <xf numFmtId="0" fontId="3" fillId="0" borderId="25" xfId="0" applyFont="1" applyBorder="1" applyProtection="1">
      <alignment vertical="center"/>
      <protection locked="0"/>
    </xf>
    <xf numFmtId="0" fontId="3" fillId="0" borderId="16" xfId="0" applyFont="1" applyBorder="1" applyProtection="1">
      <alignment vertical="center"/>
      <protection locked="0"/>
    </xf>
    <xf numFmtId="0" fontId="7" fillId="0" borderId="0" xfId="0" applyFont="1" applyBorder="1" applyAlignment="1" applyProtection="1">
      <alignment vertical="top"/>
      <protection locked="0"/>
    </xf>
    <xf numFmtId="0" fontId="3" fillId="0" borderId="0" xfId="0" applyFont="1" applyBorder="1" applyProtection="1">
      <alignment vertical="center"/>
      <protection locked="0"/>
    </xf>
    <xf numFmtId="0" fontId="11" fillId="6" borderId="0" xfId="0" applyFont="1" applyFill="1" applyBorder="1" applyProtection="1">
      <alignment vertical="center"/>
      <protection locked="0"/>
    </xf>
    <xf numFmtId="0" fontId="3" fillId="0" borderId="0" xfId="0" applyFont="1" applyBorder="1" applyAlignment="1" applyProtection="1">
      <alignment horizontal="center" vertical="center"/>
      <protection locked="0"/>
    </xf>
    <xf numFmtId="0" fontId="12" fillId="0" borderId="0" xfId="0" applyFont="1" applyBorder="1" applyProtection="1">
      <alignment vertical="center"/>
      <protection locked="0"/>
    </xf>
    <xf numFmtId="0" fontId="13" fillId="0" borderId="0" xfId="0" applyFont="1" applyBorder="1" applyProtection="1">
      <alignment vertical="center"/>
      <protection locked="0"/>
    </xf>
    <xf numFmtId="0" fontId="0" fillId="0" borderId="0" xfId="0" applyBorder="1">
      <alignment vertical="center"/>
    </xf>
    <xf numFmtId="0" fontId="3" fillId="0" borderId="0" xfId="0" applyFont="1" applyBorder="1" applyAlignment="1" applyProtection="1">
      <alignment horizontal="right" vertical="center"/>
      <protection locked="0"/>
    </xf>
    <xf numFmtId="0" fontId="3" fillId="0" borderId="0" xfId="0" applyFont="1" applyBorder="1" applyAlignment="1" applyProtection="1">
      <alignment horizontal="left" vertical="center"/>
      <protection locked="0"/>
    </xf>
    <xf numFmtId="0" fontId="18" fillId="0" borderId="0" xfId="0" applyFont="1" applyBorder="1" applyProtection="1">
      <alignment vertical="center"/>
      <protection locked="0"/>
    </xf>
    <xf numFmtId="0" fontId="19" fillId="0" borderId="0" xfId="0" applyFont="1" applyBorder="1" applyProtection="1">
      <alignment vertical="center"/>
      <protection locked="0"/>
    </xf>
    <xf numFmtId="0" fontId="20" fillId="0" borderId="0" xfId="0" applyFont="1" applyBorder="1" applyProtection="1">
      <alignment vertical="center"/>
      <protection locked="0"/>
    </xf>
    <xf numFmtId="0" fontId="12" fillId="0" borderId="0" xfId="0" applyFont="1" applyAlignment="1">
      <alignment horizontal="right" vertical="center"/>
    </xf>
    <xf numFmtId="0" fontId="25" fillId="0" borderId="0" xfId="0" applyFont="1" applyAlignment="1">
      <alignment horizontal="right" vertical="center"/>
    </xf>
    <xf numFmtId="0" fontId="3" fillId="0" borderId="0" xfId="0" applyFont="1" applyAlignment="1" applyProtection="1">
      <alignment vertical="center" shrinkToFit="1"/>
      <protection locked="0"/>
    </xf>
    <xf numFmtId="0" fontId="3" fillId="0" borderId="0" xfId="0" applyFont="1" applyBorder="1" applyAlignment="1" applyProtection="1">
      <alignment horizontal="center" vertical="center"/>
      <protection locked="0"/>
    </xf>
    <xf numFmtId="0" fontId="0" fillId="0" borderId="0" xfId="0" applyAlignment="1">
      <alignment horizontal="left" vertical="top"/>
    </xf>
    <xf numFmtId="0" fontId="3" fillId="3" borderId="0" xfId="0" applyFont="1" applyFill="1" applyBorder="1" applyProtection="1">
      <alignment vertical="center"/>
      <protection locked="0"/>
    </xf>
    <xf numFmtId="0" fontId="3" fillId="3" borderId="9" xfId="0" applyFont="1" applyFill="1" applyBorder="1" applyProtection="1">
      <alignment vertical="center"/>
      <protection locked="0"/>
    </xf>
    <xf numFmtId="9" fontId="16" fillId="0" borderId="31" xfId="0" applyNumberFormat="1" applyFont="1" applyBorder="1" applyAlignment="1">
      <alignment horizontal="center" vertical="center"/>
    </xf>
    <xf numFmtId="0" fontId="16" fillId="0" borderId="32" xfId="0" applyFont="1" applyBorder="1" applyAlignment="1">
      <alignment horizontal="center" vertical="center"/>
    </xf>
    <xf numFmtId="0" fontId="16" fillId="0" borderId="35" xfId="0" applyFont="1" applyBorder="1" applyAlignment="1">
      <alignment horizontal="center" vertical="center"/>
    </xf>
    <xf numFmtId="0" fontId="12" fillId="5" borderId="13" xfId="0" applyFont="1" applyFill="1" applyBorder="1" applyAlignment="1" applyProtection="1">
      <alignment horizontal="center" vertical="center" wrapText="1"/>
      <protection locked="0"/>
    </xf>
    <xf numFmtId="0" fontId="12" fillId="5" borderId="14" xfId="0" applyFont="1" applyFill="1" applyBorder="1" applyAlignment="1" applyProtection="1">
      <alignment horizontal="center" vertical="center" wrapText="1"/>
      <protection locked="0"/>
    </xf>
    <xf numFmtId="0" fontId="12" fillId="5" borderId="20" xfId="0" applyFont="1" applyFill="1" applyBorder="1" applyAlignment="1" applyProtection="1">
      <alignment horizontal="center" vertical="center" wrapText="1"/>
      <protection locked="0"/>
    </xf>
    <xf numFmtId="0" fontId="12" fillId="5" borderId="8" xfId="0" applyFont="1" applyFill="1" applyBorder="1" applyAlignment="1" applyProtection="1">
      <alignment horizontal="center" vertical="center" wrapText="1"/>
      <protection locked="0"/>
    </xf>
    <xf numFmtId="0" fontId="12" fillId="5" borderId="28" xfId="0" applyFont="1" applyFill="1" applyBorder="1" applyAlignment="1" applyProtection="1">
      <alignment horizontal="center" vertical="center" wrapText="1"/>
      <protection locked="0"/>
    </xf>
    <xf numFmtId="0" fontId="12" fillId="5" borderId="29" xfId="0" applyFont="1" applyFill="1" applyBorder="1" applyAlignment="1" applyProtection="1">
      <alignment horizontal="center" vertical="center" wrapText="1"/>
      <protection locked="0"/>
    </xf>
    <xf numFmtId="0" fontId="9" fillId="0" borderId="15" xfId="0" applyFont="1" applyBorder="1" applyAlignment="1" applyProtection="1">
      <alignment horizontal="left" vertical="center" wrapText="1"/>
      <protection locked="0"/>
    </xf>
    <xf numFmtId="0" fontId="9" fillId="0" borderId="16" xfId="0" applyFont="1" applyBorder="1" applyAlignment="1" applyProtection="1">
      <alignment horizontal="left" vertical="center" wrapText="1"/>
      <protection locked="0"/>
    </xf>
    <xf numFmtId="0" fontId="9" fillId="0" borderId="18"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9" fillId="0" borderId="0" xfId="0" applyFont="1" applyBorder="1" applyAlignment="1" applyProtection="1">
      <alignment horizontal="left" vertical="center" wrapText="1"/>
      <protection locked="0"/>
    </xf>
    <xf numFmtId="0" fontId="9" fillId="0" borderId="26" xfId="0" applyFont="1" applyBorder="1" applyAlignment="1" applyProtection="1">
      <alignment horizontal="left" vertical="center" wrapText="1"/>
      <protection locked="0"/>
    </xf>
    <xf numFmtId="0" fontId="9" fillId="0" borderId="34" xfId="0" applyFont="1" applyBorder="1" applyAlignment="1" applyProtection="1">
      <alignment horizontal="left" vertical="center" wrapText="1"/>
      <protection locked="0"/>
    </xf>
    <xf numFmtId="0" fontId="9" fillId="0" borderId="32" xfId="0" applyFont="1" applyBorder="1" applyAlignment="1" applyProtection="1">
      <alignment horizontal="left" vertical="center" wrapText="1"/>
      <protection locked="0"/>
    </xf>
    <xf numFmtId="0" fontId="9" fillId="0" borderId="35" xfId="0" applyFont="1" applyBorder="1" applyAlignment="1" applyProtection="1">
      <alignment horizontal="left" vertical="center" wrapText="1"/>
      <protection locked="0"/>
    </xf>
    <xf numFmtId="0" fontId="9" fillId="0" borderId="15" xfId="0" applyFont="1" applyBorder="1" applyAlignment="1">
      <alignment horizontal="left" vertical="center"/>
    </xf>
    <xf numFmtId="0" fontId="0" fillId="0" borderId="16" xfId="0" applyBorder="1" applyAlignment="1">
      <alignment horizontal="left" vertical="center"/>
    </xf>
    <xf numFmtId="0" fontId="0" fillId="0" borderId="18" xfId="0" applyBorder="1" applyAlignment="1">
      <alignment horizontal="left" vertical="center"/>
    </xf>
    <xf numFmtId="0" fontId="0" fillId="0" borderId="4" xfId="0" applyBorder="1" applyAlignment="1">
      <alignment horizontal="left" vertical="center"/>
    </xf>
    <xf numFmtId="0" fontId="0" fillId="0" borderId="0" xfId="0" applyAlignment="1">
      <alignment horizontal="left" vertical="center"/>
    </xf>
    <xf numFmtId="0" fontId="0" fillId="0" borderId="26" xfId="0" applyBorder="1" applyAlignment="1">
      <alignment horizontal="left" vertical="center"/>
    </xf>
    <xf numFmtId="0" fontId="0" fillId="0" borderId="34" xfId="0" applyBorder="1" applyAlignment="1">
      <alignment horizontal="left" vertical="center"/>
    </xf>
    <xf numFmtId="0" fontId="0" fillId="0" borderId="32" xfId="0" applyBorder="1" applyAlignment="1">
      <alignment horizontal="left" vertical="center"/>
    </xf>
    <xf numFmtId="0" fontId="0" fillId="0" borderId="35" xfId="0" applyBorder="1" applyAlignment="1">
      <alignment horizontal="left" vertical="center"/>
    </xf>
    <xf numFmtId="0" fontId="3" fillId="3" borderId="13" xfId="0" applyFont="1" applyFill="1" applyBorder="1" applyAlignment="1" applyProtection="1">
      <alignment horizontal="center" vertical="center" wrapText="1"/>
      <protection locked="0"/>
    </xf>
    <xf numFmtId="0" fontId="3" fillId="3" borderId="14"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3" fillId="3" borderId="8" xfId="0" applyFont="1" applyFill="1" applyBorder="1" applyAlignment="1" applyProtection="1">
      <alignment horizontal="center" vertical="center" wrapText="1"/>
      <protection locked="0"/>
    </xf>
    <xf numFmtId="0" fontId="3" fillId="3" borderId="28"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9" fillId="0" borderId="16" xfId="0" applyFont="1" applyBorder="1" applyAlignment="1">
      <alignment horizontal="left" vertical="center"/>
    </xf>
    <xf numFmtId="0" fontId="9" fillId="0" borderId="18" xfId="0" applyFont="1" applyBorder="1" applyAlignment="1">
      <alignment horizontal="left" vertical="center"/>
    </xf>
    <xf numFmtId="0" fontId="9" fillId="0" borderId="4" xfId="0" applyFont="1" applyBorder="1" applyAlignment="1">
      <alignment horizontal="left" vertical="center"/>
    </xf>
    <xf numFmtId="0" fontId="9" fillId="0" borderId="0" xfId="0" applyFont="1" applyBorder="1" applyAlignment="1">
      <alignment horizontal="left" vertical="center"/>
    </xf>
    <xf numFmtId="0" fontId="9" fillId="0" borderId="26" xfId="0" applyFont="1" applyBorder="1" applyAlignment="1">
      <alignment horizontal="left" vertical="center"/>
    </xf>
    <xf numFmtId="0" fontId="9" fillId="0" borderId="34" xfId="0" applyFont="1" applyBorder="1" applyAlignment="1">
      <alignment horizontal="left" vertical="center"/>
    </xf>
    <xf numFmtId="0" fontId="9" fillId="0" borderId="32" xfId="0" applyFont="1" applyBorder="1" applyAlignment="1">
      <alignment horizontal="left" vertical="center"/>
    </xf>
    <xf numFmtId="0" fontId="9" fillId="0" borderId="35" xfId="0" applyFont="1" applyBorder="1" applyAlignment="1">
      <alignment horizontal="left" vertical="center"/>
    </xf>
    <xf numFmtId="0" fontId="22" fillId="0" borderId="1" xfId="0" applyFont="1" applyBorder="1" applyAlignment="1">
      <alignment horizontal="left" vertical="center" wrapText="1" indent="1"/>
    </xf>
    <xf numFmtId="0" fontId="22" fillId="0" borderId="2" xfId="0" applyFont="1" applyBorder="1" applyAlignment="1">
      <alignment horizontal="left" vertical="center" wrapText="1" indent="1"/>
    </xf>
    <xf numFmtId="0" fontId="22" fillId="0" borderId="3" xfId="0" applyFont="1" applyBorder="1" applyAlignment="1">
      <alignment horizontal="left" vertical="center" wrapText="1" indent="1"/>
    </xf>
    <xf numFmtId="0" fontId="22" fillId="0" borderId="4" xfId="0" applyFont="1" applyBorder="1" applyAlignment="1">
      <alignment horizontal="left" vertical="center" wrapText="1" indent="1"/>
    </xf>
    <xf numFmtId="0" fontId="22" fillId="0" borderId="0" xfId="0" applyFont="1" applyBorder="1" applyAlignment="1">
      <alignment horizontal="left" vertical="center" wrapText="1" indent="1"/>
    </xf>
    <xf numFmtId="0" fontId="22" fillId="0" borderId="9" xfId="0" applyFont="1" applyBorder="1" applyAlignment="1">
      <alignment horizontal="left" vertical="center" wrapText="1" indent="1"/>
    </xf>
    <xf numFmtId="0" fontId="22" fillId="0" borderId="34" xfId="0" applyFont="1" applyBorder="1" applyAlignment="1">
      <alignment horizontal="left" vertical="center" wrapText="1" indent="1"/>
    </xf>
    <xf numFmtId="0" fontId="22" fillId="0" borderId="32" xfId="0" applyFont="1" applyBorder="1" applyAlignment="1">
      <alignment horizontal="left" vertical="center" wrapText="1" indent="1"/>
    </xf>
    <xf numFmtId="0" fontId="22" fillId="0" borderId="33" xfId="0" applyFont="1" applyBorder="1" applyAlignment="1">
      <alignment horizontal="left" vertical="center" wrapText="1" inden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48" xfId="0" applyBorder="1" applyAlignment="1">
      <alignment vertical="center" wrapText="1"/>
    </xf>
    <xf numFmtId="0" fontId="0" fillId="0" borderId="49" xfId="0" applyBorder="1" applyAlignment="1">
      <alignment vertical="center" wrapText="1"/>
    </xf>
    <xf numFmtId="0" fontId="0" fillId="0" borderId="50" xfId="0" applyBorder="1" applyAlignment="1">
      <alignment vertical="center" wrapText="1"/>
    </xf>
    <xf numFmtId="0" fontId="23" fillId="9" borderId="15" xfId="0" applyFont="1" applyFill="1" applyBorder="1" applyAlignment="1">
      <alignment horizontal="center" vertical="center"/>
    </xf>
    <xf numFmtId="0" fontId="23" fillId="9" borderId="16" xfId="0" applyFont="1" applyFill="1" applyBorder="1" applyAlignment="1">
      <alignment horizontal="center" vertical="center"/>
    </xf>
    <xf numFmtId="0" fontId="23" fillId="9" borderId="4" xfId="0" applyFont="1" applyFill="1" applyBorder="1" applyAlignment="1">
      <alignment horizontal="center" vertical="center"/>
    </xf>
    <xf numFmtId="0" fontId="23" fillId="9" borderId="0" xfId="0" applyFont="1" applyFill="1" applyBorder="1" applyAlignment="1">
      <alignment horizontal="center" vertical="center"/>
    </xf>
    <xf numFmtId="0" fontId="23" fillId="9" borderId="34" xfId="0" applyFont="1" applyFill="1" applyBorder="1" applyAlignment="1">
      <alignment horizontal="center" vertical="center"/>
    </xf>
    <xf numFmtId="0" fontId="23" fillId="9" borderId="32" xfId="0" applyFont="1" applyFill="1" applyBorder="1" applyAlignment="1">
      <alignment horizontal="center" vertical="center"/>
    </xf>
    <xf numFmtId="176" fontId="23" fillId="8" borderId="15" xfId="0" applyNumberFormat="1" applyFont="1" applyFill="1" applyBorder="1" applyAlignment="1">
      <alignment horizontal="center" vertical="center" shrinkToFit="1"/>
    </xf>
    <xf numFmtId="176" fontId="23" fillId="8" borderId="16" xfId="0" applyNumberFormat="1" applyFont="1" applyFill="1" applyBorder="1" applyAlignment="1">
      <alignment horizontal="center" vertical="center" shrinkToFit="1"/>
    </xf>
    <xf numFmtId="176" fontId="23" fillId="8" borderId="18" xfId="0" applyNumberFormat="1" applyFont="1" applyFill="1" applyBorder="1" applyAlignment="1">
      <alignment horizontal="center" vertical="center" shrinkToFit="1"/>
    </xf>
    <xf numFmtId="176" fontId="23" fillId="8" borderId="4" xfId="0" applyNumberFormat="1" applyFont="1" applyFill="1" applyBorder="1" applyAlignment="1">
      <alignment horizontal="center" vertical="center" shrinkToFit="1"/>
    </xf>
    <xf numFmtId="176" fontId="23" fillId="8" borderId="0" xfId="0" applyNumberFormat="1" applyFont="1" applyFill="1" applyBorder="1" applyAlignment="1">
      <alignment horizontal="center" vertical="center" shrinkToFit="1"/>
    </xf>
    <xf numFmtId="176" fontId="23" fillId="8" borderId="26" xfId="0" applyNumberFormat="1" applyFont="1" applyFill="1" applyBorder="1" applyAlignment="1">
      <alignment horizontal="center" vertical="center" shrinkToFit="1"/>
    </xf>
    <xf numFmtId="176" fontId="23" fillId="8" borderId="34" xfId="0" applyNumberFormat="1" applyFont="1" applyFill="1" applyBorder="1" applyAlignment="1">
      <alignment horizontal="center" vertical="center" shrinkToFit="1"/>
    </xf>
    <xf numFmtId="176" fontId="23" fillId="8" borderId="32" xfId="0" applyNumberFormat="1" applyFont="1" applyFill="1" applyBorder="1" applyAlignment="1">
      <alignment horizontal="center" vertical="center" shrinkToFit="1"/>
    </xf>
    <xf numFmtId="176" fontId="23" fillId="8" borderId="35" xfId="0" applyNumberFormat="1" applyFont="1" applyFill="1" applyBorder="1" applyAlignment="1">
      <alignment horizontal="center" vertical="center" shrinkToFit="1"/>
    </xf>
    <xf numFmtId="0" fontId="21" fillId="0" borderId="13" xfId="0" applyFont="1" applyBorder="1" applyAlignment="1">
      <alignment vertical="center" wrapText="1"/>
    </xf>
    <xf numFmtId="0" fontId="21" fillId="0" borderId="14" xfId="0" applyFont="1" applyBorder="1" applyAlignment="1">
      <alignment vertical="center" wrapText="1"/>
    </xf>
    <xf numFmtId="0" fontId="21" fillId="0" borderId="20" xfId="0" applyFont="1" applyBorder="1" applyAlignment="1">
      <alignment vertical="center" wrapText="1"/>
    </xf>
    <xf numFmtId="0" fontId="21" fillId="0" borderId="8" xfId="0" applyFont="1" applyBorder="1" applyAlignment="1">
      <alignment vertical="center" wrapText="1"/>
    </xf>
    <xf numFmtId="0" fontId="21" fillId="0" borderId="28" xfId="0" applyFont="1" applyBorder="1" applyAlignment="1">
      <alignment vertical="center" wrapText="1"/>
    </xf>
    <xf numFmtId="0" fontId="21" fillId="0" borderId="29" xfId="0" applyFont="1" applyBorder="1" applyAlignment="1">
      <alignment vertical="center" wrapText="1"/>
    </xf>
    <xf numFmtId="0" fontId="22" fillId="0" borderId="15" xfId="0" applyFont="1" applyBorder="1" applyAlignment="1">
      <alignment horizontal="left" vertical="center" wrapText="1" indent="1"/>
    </xf>
    <xf numFmtId="0" fontId="22" fillId="0" borderId="16" xfId="0" applyFont="1" applyBorder="1" applyAlignment="1">
      <alignment horizontal="left" vertical="center" wrapText="1" indent="1"/>
    </xf>
    <xf numFmtId="0" fontId="22" fillId="0" borderId="17" xfId="0" applyFont="1" applyBorder="1" applyAlignment="1">
      <alignment horizontal="left" vertical="center" wrapText="1" indent="1"/>
    </xf>
    <xf numFmtId="0" fontId="22" fillId="0" borderId="10" xfId="0" applyFont="1" applyBorder="1" applyAlignment="1">
      <alignment horizontal="left" vertical="center" wrapText="1" indent="1"/>
    </xf>
    <xf numFmtId="0" fontId="22" fillId="0" borderId="11" xfId="0" applyFont="1" applyBorder="1" applyAlignment="1">
      <alignment horizontal="left" vertical="center" wrapText="1" indent="1"/>
    </xf>
    <xf numFmtId="0" fontId="22" fillId="0" borderId="12" xfId="0" applyFont="1" applyBorder="1" applyAlignment="1">
      <alignment horizontal="left" vertical="center" wrapText="1" indent="1"/>
    </xf>
    <xf numFmtId="0" fontId="0" fillId="0" borderId="47" xfId="0" applyBorder="1" applyAlignment="1">
      <alignment vertical="center" wrapText="1"/>
    </xf>
    <xf numFmtId="0" fontId="0" fillId="0" borderId="43" xfId="0" applyBorder="1" applyAlignment="1">
      <alignment vertical="center" wrapText="1"/>
    </xf>
    <xf numFmtId="0" fontId="0" fillId="0" borderId="51" xfId="0" applyBorder="1" applyAlignment="1">
      <alignment vertical="center" wrapText="1"/>
    </xf>
    <xf numFmtId="9" fontId="23" fillId="0" borderId="15" xfId="2" applyFont="1" applyFill="1" applyBorder="1" applyAlignment="1">
      <alignment horizontal="center" vertical="center" shrinkToFit="1"/>
    </xf>
    <xf numFmtId="9" fontId="23" fillId="0" borderId="16" xfId="2" applyFont="1" applyFill="1" applyBorder="1" applyAlignment="1">
      <alignment horizontal="center" vertical="center" shrinkToFit="1"/>
    </xf>
    <xf numFmtId="9" fontId="23" fillId="0" borderId="17" xfId="2" applyFont="1" applyFill="1" applyBorder="1" applyAlignment="1">
      <alignment horizontal="center" vertical="center" shrinkToFit="1"/>
    </xf>
    <xf numFmtId="9" fontId="15" fillId="0" borderId="4" xfId="2" applyFont="1" applyFill="1" applyBorder="1" applyAlignment="1">
      <alignment horizontal="center" vertical="center" shrinkToFit="1"/>
    </xf>
    <xf numFmtId="9" fontId="15" fillId="0" borderId="0" xfId="2" applyFont="1" applyFill="1" applyBorder="1" applyAlignment="1">
      <alignment horizontal="center" vertical="center" shrinkToFit="1"/>
    </xf>
    <xf numFmtId="9" fontId="15" fillId="0" borderId="9" xfId="2" applyFont="1" applyFill="1" applyBorder="1" applyAlignment="1">
      <alignment horizontal="center" vertical="center" shrinkToFit="1"/>
    </xf>
    <xf numFmtId="9" fontId="15" fillId="0" borderId="34" xfId="2" applyFont="1" applyFill="1" applyBorder="1" applyAlignment="1">
      <alignment horizontal="center" vertical="center" shrinkToFit="1"/>
    </xf>
    <xf numFmtId="9" fontId="15" fillId="0" borderId="32" xfId="2" applyFont="1" applyFill="1" applyBorder="1" applyAlignment="1">
      <alignment horizontal="center" vertical="center" shrinkToFit="1"/>
    </xf>
    <xf numFmtId="9" fontId="15" fillId="0" borderId="33" xfId="2" applyFont="1" applyFill="1" applyBorder="1" applyAlignment="1">
      <alignment horizontal="center" vertical="center" shrinkToFit="1"/>
    </xf>
    <xf numFmtId="0" fontId="15" fillId="9" borderId="16" xfId="0" applyFont="1" applyFill="1" applyBorder="1" applyAlignment="1">
      <alignment horizontal="center" vertical="center"/>
    </xf>
    <xf numFmtId="0" fontId="15" fillId="9" borderId="17" xfId="0" applyFont="1" applyFill="1" applyBorder="1" applyAlignment="1">
      <alignment horizontal="center" vertical="center"/>
    </xf>
    <xf numFmtId="0" fontId="15" fillId="9" borderId="4" xfId="0" applyFont="1" applyFill="1" applyBorder="1" applyAlignment="1">
      <alignment horizontal="center" vertical="center"/>
    </xf>
    <xf numFmtId="0" fontId="15" fillId="9" borderId="0" xfId="0" applyFont="1" applyFill="1" applyBorder="1" applyAlignment="1">
      <alignment horizontal="center" vertical="center"/>
    </xf>
    <xf numFmtId="0" fontId="15" fillId="9" borderId="9" xfId="0" applyFont="1" applyFill="1" applyBorder="1" applyAlignment="1">
      <alignment horizontal="center" vertical="center"/>
    </xf>
    <xf numFmtId="0" fontId="15" fillId="9" borderId="34" xfId="0" applyFont="1" applyFill="1" applyBorder="1" applyAlignment="1">
      <alignment horizontal="center" vertical="center"/>
    </xf>
    <xf numFmtId="0" fontId="15" fillId="9" borderId="32" xfId="0" applyFont="1" applyFill="1" applyBorder="1" applyAlignment="1">
      <alignment horizontal="center" vertical="center"/>
    </xf>
    <xf numFmtId="0" fontId="15" fillId="9" borderId="33" xfId="0" applyFont="1" applyFill="1" applyBorder="1" applyAlignment="1">
      <alignment horizontal="center" vertical="center"/>
    </xf>
    <xf numFmtId="0" fontId="0" fillId="0" borderId="8" xfId="0" applyBorder="1" applyAlignment="1">
      <alignment horizontal="left" vertical="center" wrapText="1" indent="1"/>
    </xf>
    <xf numFmtId="0" fontId="0" fillId="0" borderId="29" xfId="0" applyBorder="1" applyAlignment="1">
      <alignment horizontal="left" vertical="center" wrapText="1" indent="1"/>
    </xf>
    <xf numFmtId="0" fontId="0" fillId="0" borderId="13" xfId="0" applyBorder="1" applyAlignment="1">
      <alignment vertical="center" wrapText="1"/>
    </xf>
    <xf numFmtId="0" fontId="0" fillId="0" borderId="14" xfId="0" applyBorder="1" applyAlignment="1">
      <alignment vertical="center" wrapText="1"/>
    </xf>
    <xf numFmtId="0" fontId="0" fillId="0" borderId="20" xfId="0" applyBorder="1" applyAlignment="1">
      <alignment vertical="center" wrapText="1"/>
    </xf>
    <xf numFmtId="0" fontId="0" fillId="0" borderId="8"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14" xfId="0" applyBorder="1" applyAlignment="1">
      <alignment horizontal="left" vertical="center" wrapText="1" indent="1"/>
    </xf>
    <xf numFmtId="0" fontId="3" fillId="5" borderId="15"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0" fontId="3" fillId="5" borderId="18" xfId="0" applyFont="1" applyFill="1" applyBorder="1" applyAlignment="1" applyProtection="1">
      <alignment horizontal="center" vertical="center"/>
      <protection locked="0"/>
    </xf>
    <xf numFmtId="0" fontId="3" fillId="5" borderId="4" xfId="0" applyFont="1" applyFill="1" applyBorder="1" applyAlignment="1" applyProtection="1">
      <alignment horizontal="center" vertical="center"/>
      <protection locked="0"/>
    </xf>
    <xf numFmtId="0" fontId="3" fillId="5" borderId="0" xfId="0" applyFont="1" applyFill="1" applyBorder="1" applyAlignment="1" applyProtection="1">
      <alignment horizontal="center" vertical="center"/>
      <protection locked="0"/>
    </xf>
    <xf numFmtId="0" fontId="3" fillId="5" borderId="26" xfId="0" applyFont="1" applyFill="1" applyBorder="1" applyAlignment="1" applyProtection="1">
      <alignment horizontal="center" vertical="center"/>
      <protection locked="0"/>
    </xf>
    <xf numFmtId="0" fontId="3" fillId="5" borderId="39"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5" borderId="11"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25" fillId="10" borderId="4"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5" fillId="10" borderId="9" xfId="0" applyFont="1" applyFill="1" applyBorder="1" applyAlignment="1">
      <alignment horizontal="center" vertical="center" wrapText="1"/>
    </xf>
    <xf numFmtId="0" fontId="3" fillId="5" borderId="40" xfId="0" applyFont="1" applyFill="1" applyBorder="1" applyAlignment="1" applyProtection="1">
      <alignment horizontal="center" vertical="center"/>
      <protection locked="0"/>
    </xf>
    <xf numFmtId="0" fontId="3" fillId="5" borderId="1" xfId="0" applyFont="1" applyFill="1" applyBorder="1" applyAlignment="1" applyProtection="1">
      <alignment horizontal="center" vertical="center"/>
      <protection locked="0"/>
    </xf>
    <xf numFmtId="178" fontId="15" fillId="8" borderId="23" xfId="0" applyNumberFormat="1" applyFont="1" applyFill="1" applyBorder="1" applyAlignment="1">
      <alignment horizontal="center" vertical="center"/>
    </xf>
    <xf numFmtId="0" fontId="15" fillId="8" borderId="2" xfId="0" applyFont="1" applyFill="1" applyBorder="1" applyAlignment="1">
      <alignment horizontal="center" vertical="center"/>
    </xf>
    <xf numFmtId="0" fontId="15" fillId="8" borderId="24" xfId="0" applyFont="1" applyFill="1" applyBorder="1" applyAlignment="1">
      <alignment horizontal="center" vertical="center"/>
    </xf>
    <xf numFmtId="0" fontId="15" fillId="8" borderId="31" xfId="0" applyFont="1" applyFill="1" applyBorder="1" applyAlignment="1">
      <alignment horizontal="center" vertical="center"/>
    </xf>
    <xf numFmtId="0" fontId="15" fillId="8" borderId="32" xfId="0" applyFont="1" applyFill="1" applyBorder="1" applyAlignment="1">
      <alignment horizontal="center" vertical="center"/>
    </xf>
    <xf numFmtId="0" fontId="15" fillId="8" borderId="35" xfId="0" applyFont="1" applyFill="1" applyBorder="1" applyAlignment="1">
      <alignment horizontal="center" vertical="center"/>
    </xf>
    <xf numFmtId="0" fontId="3" fillId="0" borderId="0" xfId="0" applyFont="1" applyBorder="1" applyAlignment="1" applyProtection="1">
      <alignment horizontal="center" vertical="center"/>
      <protection locked="0"/>
    </xf>
    <xf numFmtId="0" fontId="0" fillId="3" borderId="39" xfId="0"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0" fillId="3" borderId="25" xfId="0" applyFill="1" applyBorder="1" applyAlignment="1">
      <alignment horizontal="center" vertical="center"/>
    </xf>
    <xf numFmtId="0" fontId="0" fillId="3" borderId="0" xfId="0" applyFill="1" applyBorder="1" applyAlignment="1">
      <alignment horizontal="center" vertical="center"/>
    </xf>
    <xf numFmtId="0" fontId="0" fillId="3" borderId="9" xfId="0" applyFill="1" applyBorder="1" applyAlignment="1">
      <alignment horizontal="center" vertical="center"/>
    </xf>
    <xf numFmtId="0" fontId="0" fillId="3" borderId="15" xfId="0" applyFill="1" applyBorder="1" applyAlignment="1">
      <alignment horizontal="center" vertical="center"/>
    </xf>
    <xf numFmtId="0" fontId="0" fillId="3" borderId="4" xfId="0" applyFill="1" applyBorder="1" applyAlignment="1">
      <alignment horizontal="center" vertical="center"/>
    </xf>
    <xf numFmtId="0" fontId="3" fillId="3" borderId="15" xfId="0" applyFont="1" applyFill="1" applyBorder="1" applyAlignment="1" applyProtection="1">
      <alignment horizontal="center" vertical="center"/>
      <protection locked="0"/>
    </xf>
    <xf numFmtId="0" fontId="3" fillId="3" borderId="16"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25" fillId="10" borderId="15" xfId="0" applyFont="1" applyFill="1" applyBorder="1" applyAlignment="1">
      <alignment horizontal="center" vertical="center" wrapText="1"/>
    </xf>
    <xf numFmtId="0" fontId="25" fillId="10" borderId="16" xfId="0" applyFont="1" applyFill="1" applyBorder="1" applyAlignment="1">
      <alignment horizontal="center" vertical="center" wrapText="1"/>
    </xf>
    <xf numFmtId="0" fontId="25" fillId="10" borderId="17"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47" xfId="0" applyFont="1" applyFill="1" applyBorder="1" applyAlignment="1" applyProtection="1">
      <alignment horizontal="center" vertical="center"/>
      <protection locked="0"/>
    </xf>
    <xf numFmtId="0" fontId="3" fillId="0" borderId="20"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28" xfId="0" applyFont="1" applyBorder="1" applyAlignment="1" applyProtection="1">
      <alignment horizontal="left" vertical="center" wrapText="1"/>
      <protection locked="0"/>
    </xf>
    <xf numFmtId="0" fontId="3" fillId="0" borderId="29" xfId="0" applyFont="1" applyBorder="1" applyAlignment="1" applyProtection="1">
      <alignment horizontal="left" vertical="center" wrapText="1"/>
      <protection locked="0"/>
    </xf>
    <xf numFmtId="0" fontId="15" fillId="9" borderId="8" xfId="0" applyFont="1" applyFill="1" applyBorder="1" applyAlignment="1" applyProtection="1">
      <alignment horizontal="center" vertical="center"/>
      <protection locked="0"/>
    </xf>
    <xf numFmtId="0" fontId="15" fillId="9" borderId="29" xfId="0" applyFont="1" applyFill="1" applyBorder="1" applyAlignment="1" applyProtection="1">
      <alignment horizontal="center" vertical="center"/>
      <protection locked="0"/>
    </xf>
    <xf numFmtId="0" fontId="15" fillId="9" borderId="8" xfId="0" applyFont="1" applyFill="1" applyBorder="1" applyAlignment="1">
      <alignment horizontal="center" vertical="center"/>
    </xf>
    <xf numFmtId="0" fontId="15" fillId="9" borderId="22" xfId="0" applyFont="1" applyFill="1" applyBorder="1" applyAlignment="1">
      <alignment horizontal="center" vertical="center"/>
    </xf>
    <xf numFmtId="0" fontId="15" fillId="9" borderId="29" xfId="0" applyFont="1" applyFill="1" applyBorder="1" applyAlignment="1">
      <alignment horizontal="center" vertical="center"/>
    </xf>
    <xf numFmtId="0" fontId="15" fillId="9" borderId="30" xfId="0" applyFont="1" applyFill="1" applyBorder="1" applyAlignment="1">
      <alignment horizontal="center" vertical="center"/>
    </xf>
    <xf numFmtId="0" fontId="15" fillId="8" borderId="8" xfId="0" applyFont="1" applyFill="1" applyBorder="1" applyAlignment="1">
      <alignment horizontal="center" vertical="center"/>
    </xf>
    <xf numFmtId="0" fontId="15" fillId="8" borderId="22" xfId="0" applyFont="1" applyFill="1" applyBorder="1" applyAlignment="1">
      <alignment horizontal="center" vertical="center"/>
    </xf>
    <xf numFmtId="0" fontId="15" fillId="8" borderId="29" xfId="0" applyFont="1" applyFill="1" applyBorder="1" applyAlignment="1">
      <alignment horizontal="center" vertical="center"/>
    </xf>
    <xf numFmtId="0" fontId="15" fillId="8" borderId="30" xfId="0" applyFont="1" applyFill="1" applyBorder="1" applyAlignment="1">
      <alignment horizontal="center" vertical="center"/>
    </xf>
    <xf numFmtId="9" fontId="16" fillId="0" borderId="36" xfId="0" applyNumberFormat="1" applyFont="1" applyBorder="1" applyAlignment="1">
      <alignment horizontal="center" vertical="center"/>
    </xf>
    <xf numFmtId="0" fontId="16" fillId="0" borderId="37" xfId="0" applyFont="1" applyBorder="1" applyAlignment="1">
      <alignment horizontal="center" vertical="center"/>
    </xf>
    <xf numFmtId="0" fontId="16" fillId="0" borderId="38" xfId="0" applyFont="1" applyBorder="1" applyAlignment="1">
      <alignment horizontal="center" vertical="center"/>
    </xf>
    <xf numFmtId="0" fontId="3" fillId="4" borderId="39" xfId="0" applyFont="1" applyFill="1" applyBorder="1" applyAlignment="1" applyProtection="1">
      <alignment horizontal="center" vertical="center"/>
      <protection locked="0"/>
    </xf>
    <xf numFmtId="0" fontId="3" fillId="4" borderId="16" xfId="0" applyFont="1" applyFill="1" applyBorder="1" applyAlignment="1" applyProtection="1">
      <alignment horizontal="center" vertical="center"/>
      <protection locked="0"/>
    </xf>
    <xf numFmtId="0" fontId="3" fillId="4" borderId="17" xfId="0" applyFont="1" applyFill="1" applyBorder="1" applyAlignment="1" applyProtection="1">
      <alignment horizontal="center" vertical="center"/>
      <protection locked="0"/>
    </xf>
    <xf numFmtId="0" fontId="3" fillId="4" borderId="27" xfId="0" applyFont="1" applyFill="1" applyBorder="1" applyAlignment="1" applyProtection="1">
      <alignment horizontal="center" vertical="center"/>
      <protection locked="0"/>
    </xf>
    <xf numFmtId="0" fontId="3" fillId="4" borderId="11" xfId="0" applyFont="1" applyFill="1" applyBorder="1" applyAlignment="1" applyProtection="1">
      <alignment horizontal="center" vertical="center"/>
      <protection locked="0"/>
    </xf>
    <xf numFmtId="0" fontId="3" fillId="4" borderId="12" xfId="0" applyFont="1" applyFill="1" applyBorder="1" applyAlignment="1" applyProtection="1">
      <alignment horizontal="center" vertical="center"/>
      <protection locked="0"/>
    </xf>
    <xf numFmtId="0" fontId="3" fillId="4" borderId="15"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3" fillId="5" borderId="19" xfId="0" applyFont="1" applyFill="1" applyBorder="1" applyAlignment="1" applyProtection="1">
      <alignment horizontal="center" vertical="center"/>
      <protection locked="0"/>
    </xf>
    <xf numFmtId="0" fontId="3" fillId="5" borderId="8" xfId="0" applyFont="1" applyFill="1" applyBorder="1" applyAlignment="1" applyProtection="1">
      <alignment horizontal="center" vertical="center"/>
      <protection locked="0"/>
    </xf>
    <xf numFmtId="0" fontId="3" fillId="5" borderId="22" xfId="0" applyFont="1" applyFill="1" applyBorder="1" applyAlignment="1" applyProtection="1">
      <alignment horizontal="center" vertical="center"/>
      <protection locked="0"/>
    </xf>
    <xf numFmtId="176" fontId="15" fillId="8" borderId="20" xfId="0" applyNumberFormat="1" applyFont="1" applyFill="1" applyBorder="1" applyAlignment="1">
      <alignment horizontal="center" vertical="center"/>
    </xf>
    <xf numFmtId="176" fontId="15" fillId="8" borderId="8" xfId="0" applyNumberFormat="1" applyFont="1" applyFill="1" applyBorder="1" applyAlignment="1">
      <alignment horizontal="center" vertical="center"/>
    </xf>
    <xf numFmtId="176" fontId="15" fillId="8" borderId="22" xfId="0" applyNumberFormat="1" applyFont="1" applyFill="1" applyBorder="1" applyAlignment="1">
      <alignment horizontal="center" vertical="center"/>
    </xf>
    <xf numFmtId="0" fontId="9" fillId="7" borderId="20" xfId="0" applyFont="1" applyFill="1" applyBorder="1" applyAlignment="1" applyProtection="1">
      <alignment horizontal="left" vertical="center" wrapText="1"/>
      <protection locked="0"/>
    </xf>
    <xf numFmtId="0" fontId="9" fillId="7" borderId="8" xfId="0" applyFont="1" applyFill="1" applyBorder="1" applyAlignment="1" applyProtection="1">
      <alignment horizontal="left" vertical="center" wrapText="1"/>
      <protection locked="0"/>
    </xf>
    <xf numFmtId="0" fontId="9" fillId="7" borderId="28" xfId="0" applyFont="1" applyFill="1" applyBorder="1" applyAlignment="1" applyProtection="1">
      <alignment horizontal="left" vertical="center" wrapText="1"/>
      <protection locked="0"/>
    </xf>
    <xf numFmtId="0" fontId="9" fillId="7" borderId="29" xfId="0" applyFont="1" applyFill="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29" xfId="0" applyFont="1" applyBorder="1" applyAlignment="1" applyProtection="1">
      <alignment horizontal="left" vertical="center" wrapText="1"/>
      <protection locked="0"/>
    </xf>
    <xf numFmtId="9" fontId="9" fillId="0" borderId="8" xfId="2" applyFont="1" applyFill="1" applyBorder="1" applyAlignment="1" applyProtection="1">
      <alignment horizontal="center" vertical="center" shrinkToFit="1"/>
      <protection locked="0"/>
    </xf>
    <xf numFmtId="9" fontId="9" fillId="0" borderId="29" xfId="2" applyFont="1" applyFill="1" applyBorder="1" applyAlignment="1" applyProtection="1">
      <alignment horizontal="center" vertical="center" shrinkToFit="1"/>
      <protection locked="0"/>
    </xf>
    <xf numFmtId="176" fontId="15" fillId="8" borderId="28" xfId="0" applyNumberFormat="1" applyFont="1" applyFill="1" applyBorder="1" applyAlignment="1">
      <alignment horizontal="center" vertical="center"/>
    </xf>
    <xf numFmtId="176" fontId="15" fillId="8" borderId="29" xfId="0" applyNumberFormat="1" applyFont="1" applyFill="1" applyBorder="1" applyAlignment="1">
      <alignment horizontal="center" vertical="center"/>
    </xf>
    <xf numFmtId="176" fontId="15" fillId="8" borderId="30" xfId="0" applyNumberFormat="1" applyFont="1" applyFill="1" applyBorder="1" applyAlignment="1">
      <alignment horizontal="center" vertical="center"/>
    </xf>
    <xf numFmtId="0" fontId="17" fillId="7" borderId="20" xfId="0" applyFont="1" applyFill="1" applyBorder="1" applyAlignment="1" applyProtection="1">
      <alignment horizontal="left" vertical="center" wrapText="1"/>
      <protection locked="0"/>
    </xf>
    <xf numFmtId="0" fontId="17" fillId="7" borderId="8" xfId="0" applyFont="1" applyFill="1" applyBorder="1" applyAlignment="1" applyProtection="1">
      <alignment horizontal="left" vertical="center" wrapText="1"/>
      <protection locked="0"/>
    </xf>
    <xf numFmtId="0" fontId="17" fillId="0" borderId="8" xfId="0" applyFont="1" applyBorder="1" applyAlignment="1" applyProtection="1">
      <alignment horizontal="left" vertical="center" wrapText="1"/>
      <protection locked="0"/>
    </xf>
    <xf numFmtId="9" fontId="9" fillId="0" borderId="8" xfId="0" applyNumberFormat="1" applyFont="1" applyBorder="1" applyAlignment="1" applyProtection="1">
      <alignment horizontal="center" vertical="center" shrinkToFit="1"/>
      <protection locked="0"/>
    </xf>
    <xf numFmtId="177" fontId="15" fillId="8" borderId="20" xfId="1" applyNumberFormat="1" applyFont="1" applyFill="1" applyBorder="1" applyAlignment="1">
      <alignment horizontal="center" vertical="center" shrinkToFit="1"/>
    </xf>
    <xf numFmtId="177" fontId="15" fillId="8" borderId="8" xfId="1" applyNumberFormat="1" applyFont="1" applyFill="1" applyBorder="1" applyAlignment="1">
      <alignment horizontal="center" vertical="center" shrinkToFit="1"/>
    </xf>
    <xf numFmtId="177" fontId="15" fillId="8" borderId="28" xfId="1" applyNumberFormat="1" applyFont="1" applyFill="1" applyBorder="1" applyAlignment="1">
      <alignment horizontal="center" vertical="center" shrinkToFit="1"/>
    </xf>
    <xf numFmtId="177" fontId="15" fillId="8" borderId="29" xfId="1" applyNumberFormat="1" applyFont="1" applyFill="1" applyBorder="1" applyAlignment="1">
      <alignment horizontal="center" vertical="center" shrinkToFit="1"/>
    </xf>
    <xf numFmtId="9" fontId="15" fillId="8" borderId="8" xfId="0" applyNumberFormat="1" applyFont="1" applyFill="1" applyBorder="1" applyAlignment="1" applyProtection="1">
      <alignment horizontal="center" vertical="center" shrinkToFit="1"/>
      <protection locked="0"/>
    </xf>
    <xf numFmtId="9" fontId="15" fillId="8" borderId="22" xfId="0" applyNumberFormat="1" applyFont="1" applyFill="1" applyBorder="1" applyAlignment="1" applyProtection="1">
      <alignment horizontal="center" vertical="center" shrinkToFit="1"/>
      <protection locked="0"/>
    </xf>
    <xf numFmtId="9" fontId="15" fillId="8" borderId="29" xfId="0" applyNumberFormat="1" applyFont="1" applyFill="1" applyBorder="1" applyAlignment="1" applyProtection="1">
      <alignment horizontal="center" vertical="center" shrinkToFit="1"/>
      <protection locked="0"/>
    </xf>
    <xf numFmtId="9" fontId="15" fillId="8" borderId="30" xfId="0" applyNumberFormat="1"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protection locked="0"/>
    </xf>
    <xf numFmtId="0" fontId="15" fillId="9" borderId="23" xfId="0" applyFont="1" applyFill="1" applyBorder="1" applyAlignment="1" applyProtection="1">
      <alignment horizontal="center" vertical="center"/>
      <protection locked="0"/>
    </xf>
    <xf numFmtId="0" fontId="15" fillId="9" borderId="2" xfId="0" applyFont="1" applyFill="1" applyBorder="1" applyAlignment="1" applyProtection="1">
      <alignment horizontal="center" vertical="center"/>
      <protection locked="0"/>
    </xf>
    <xf numFmtId="0" fontId="15" fillId="9" borderId="3" xfId="0" applyFont="1" applyFill="1" applyBorder="1" applyAlignment="1" applyProtection="1">
      <alignment horizontal="center" vertical="center"/>
      <protection locked="0"/>
    </xf>
    <xf numFmtId="0" fontId="15" fillId="9" borderId="25" xfId="0" applyFont="1" applyFill="1" applyBorder="1" applyAlignment="1" applyProtection="1">
      <alignment horizontal="center" vertical="center"/>
      <protection locked="0"/>
    </xf>
    <xf numFmtId="0" fontId="15" fillId="9" borderId="0" xfId="0" applyFont="1" applyFill="1" applyBorder="1" applyAlignment="1" applyProtection="1">
      <alignment horizontal="center" vertical="center"/>
      <protection locked="0"/>
    </xf>
    <xf numFmtId="0" fontId="15" fillId="9" borderId="9" xfId="0" applyFont="1" applyFill="1" applyBorder="1" applyAlignment="1" applyProtection="1">
      <alignment horizontal="center" vertical="center"/>
      <protection locked="0"/>
    </xf>
    <xf numFmtId="0" fontId="15" fillId="9" borderId="31" xfId="0" applyFont="1" applyFill="1" applyBorder="1" applyAlignment="1" applyProtection="1">
      <alignment horizontal="center" vertical="center"/>
      <protection locked="0"/>
    </xf>
    <xf numFmtId="0" fontId="15" fillId="9" borderId="32" xfId="0" applyFont="1" applyFill="1" applyBorder="1" applyAlignment="1" applyProtection="1">
      <alignment horizontal="center" vertical="center"/>
      <protection locked="0"/>
    </xf>
    <xf numFmtId="0" fontId="15" fillId="9" borderId="33" xfId="0" applyFont="1" applyFill="1" applyBorder="1" applyAlignment="1" applyProtection="1">
      <alignment horizontal="center" vertical="center"/>
      <protection locked="0"/>
    </xf>
    <xf numFmtId="0" fontId="15" fillId="9" borderId="1" xfId="0" applyFont="1" applyFill="1" applyBorder="1" applyAlignment="1" applyProtection="1">
      <alignment horizontal="center" vertical="center"/>
      <protection locked="0"/>
    </xf>
    <xf numFmtId="0" fontId="15" fillId="9" borderId="4" xfId="0" applyFont="1" applyFill="1" applyBorder="1" applyAlignment="1" applyProtection="1">
      <alignment horizontal="center" vertical="center"/>
      <protection locked="0"/>
    </xf>
    <xf numFmtId="0" fontId="15" fillId="9" borderId="34" xfId="0" applyFont="1" applyFill="1" applyBorder="1" applyAlignment="1" applyProtection="1">
      <alignment horizontal="center" vertical="center"/>
      <protection locked="0"/>
    </xf>
    <xf numFmtId="0" fontId="15" fillId="9" borderId="24" xfId="0" applyFont="1" applyFill="1" applyBorder="1" applyAlignment="1" applyProtection="1">
      <alignment horizontal="center" vertical="center"/>
      <protection locked="0"/>
    </xf>
    <xf numFmtId="0" fontId="15" fillId="9" borderId="26" xfId="0" applyFont="1" applyFill="1" applyBorder="1" applyAlignment="1" applyProtection="1">
      <alignment horizontal="center" vertical="center"/>
      <protection locked="0"/>
    </xf>
    <xf numFmtId="0" fontId="15" fillId="9" borderId="35" xfId="0" applyFont="1" applyFill="1" applyBorder="1" applyAlignment="1" applyProtection="1">
      <alignment horizontal="center" vertical="center"/>
      <protection locked="0"/>
    </xf>
    <xf numFmtId="0" fontId="12" fillId="3" borderId="13" xfId="0" applyFont="1" applyFill="1" applyBorder="1" applyAlignment="1" applyProtection="1">
      <alignment horizontal="center" vertical="center"/>
      <protection locked="0"/>
    </xf>
    <xf numFmtId="0" fontId="12" fillId="3" borderId="14" xfId="0" applyFont="1" applyFill="1" applyBorder="1" applyAlignment="1" applyProtection="1">
      <alignment horizontal="center" vertical="center"/>
      <protection locked="0"/>
    </xf>
    <xf numFmtId="0" fontId="12" fillId="3" borderId="20" xfId="0" applyFont="1" applyFill="1" applyBorder="1" applyAlignment="1" applyProtection="1">
      <alignment horizontal="center" vertical="center"/>
      <protection locked="0"/>
    </xf>
    <xf numFmtId="0" fontId="12" fillId="3" borderId="8"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5" borderId="13" xfId="0" applyFont="1" applyFill="1" applyBorder="1" applyAlignment="1" applyProtection="1">
      <alignment horizontal="center" vertical="center"/>
      <protection locked="0"/>
    </xf>
    <xf numFmtId="0" fontId="3" fillId="5" borderId="20" xfId="0" applyFont="1" applyFill="1" applyBorder="1" applyAlignment="1" applyProtection="1">
      <alignment horizontal="center" vertical="center"/>
      <protection locked="0"/>
    </xf>
    <xf numFmtId="0" fontId="3" fillId="5" borderId="17" xfId="0" applyFont="1" applyFill="1" applyBorder="1" applyAlignment="1" applyProtection="1">
      <alignment horizontal="center" vertical="center"/>
      <protection locked="0"/>
    </xf>
    <xf numFmtId="0" fontId="3" fillId="5" borderId="12"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wrapText="1"/>
      <protection locked="0"/>
    </xf>
    <xf numFmtId="0" fontId="3" fillId="5" borderId="19" xfId="0" applyFont="1" applyFill="1" applyBorder="1" applyAlignment="1" applyProtection="1">
      <alignment horizontal="center" vertical="center" wrapText="1"/>
      <protection locked="0"/>
    </xf>
    <xf numFmtId="0" fontId="3" fillId="5" borderId="40" xfId="0" applyFont="1" applyFill="1" applyBorder="1" applyAlignment="1" applyProtection="1">
      <alignment horizontal="center" vertical="center" wrapText="1"/>
      <protection locked="0"/>
    </xf>
    <xf numFmtId="0" fontId="3" fillId="5" borderId="42" xfId="0" applyFont="1" applyFill="1" applyBorder="1" applyAlignment="1" applyProtection="1">
      <alignment horizontal="center" vertical="center" wrapText="1"/>
      <protection locked="0"/>
    </xf>
    <xf numFmtId="0" fontId="9" fillId="0" borderId="23"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9" fillId="0" borderId="9" xfId="0" applyFont="1" applyBorder="1" applyAlignment="1" applyProtection="1">
      <alignment horizontal="left" vertical="center" wrapText="1"/>
      <protection locked="0"/>
    </xf>
    <xf numFmtId="0" fontId="9" fillId="0" borderId="31" xfId="0" applyFont="1" applyBorder="1" applyAlignment="1" applyProtection="1">
      <alignment horizontal="left" vertical="center" wrapText="1"/>
      <protection locked="0"/>
    </xf>
    <xf numFmtId="0" fontId="9" fillId="0" borderId="33" xfId="0" applyFont="1" applyBorder="1" applyAlignment="1" applyProtection="1">
      <alignment horizontal="left" vertical="center" wrapText="1"/>
      <protection locked="0"/>
    </xf>
    <xf numFmtId="0" fontId="9" fillId="0" borderId="8" xfId="0" applyFont="1" applyBorder="1" applyAlignment="1" applyProtection="1">
      <alignment horizontal="center" vertical="center"/>
      <protection locked="0"/>
    </xf>
    <xf numFmtId="0" fontId="9" fillId="0" borderId="29" xfId="0" applyFont="1" applyBorder="1" applyAlignment="1" applyProtection="1">
      <alignment horizontal="center" vertical="center"/>
      <protection locked="0"/>
    </xf>
    <xf numFmtId="9" fontId="9" fillId="8" borderId="8" xfId="2" applyFont="1" applyFill="1" applyBorder="1" applyAlignment="1" applyProtection="1">
      <alignment horizontal="center" vertical="center"/>
    </xf>
    <xf numFmtId="9" fontId="9" fillId="8" borderId="29" xfId="2" applyFont="1" applyFill="1" applyBorder="1" applyAlignment="1" applyProtection="1">
      <alignment horizontal="center" vertical="center"/>
    </xf>
    <xf numFmtId="0" fontId="15" fillId="9" borderId="5" xfId="0" applyFont="1" applyFill="1" applyBorder="1" applyAlignment="1">
      <alignment horizontal="center" vertical="center"/>
    </xf>
    <xf numFmtId="0" fontId="15" fillId="9" borderId="48" xfId="0" applyFont="1" applyFill="1" applyBorder="1" applyAlignment="1">
      <alignment horizontal="center" vertical="center"/>
    </xf>
    <xf numFmtId="176" fontId="15" fillId="8" borderId="23" xfId="0" applyNumberFormat="1" applyFont="1" applyFill="1" applyBorder="1" applyAlignment="1">
      <alignment horizontal="center" vertical="center"/>
    </xf>
    <xf numFmtId="176" fontId="15" fillId="8" borderId="2" xfId="0" applyNumberFormat="1" applyFont="1" applyFill="1" applyBorder="1" applyAlignment="1">
      <alignment horizontal="center" vertical="center"/>
    </xf>
    <xf numFmtId="176" fontId="15" fillId="8" borderId="3" xfId="0" applyNumberFormat="1" applyFont="1" applyFill="1" applyBorder="1" applyAlignment="1">
      <alignment horizontal="center" vertical="center"/>
    </xf>
    <xf numFmtId="176" fontId="15" fillId="8" borderId="25" xfId="0" applyNumberFormat="1" applyFont="1" applyFill="1" applyBorder="1" applyAlignment="1">
      <alignment horizontal="center" vertical="center"/>
    </xf>
    <xf numFmtId="176" fontId="15" fillId="8" borderId="0" xfId="0" applyNumberFormat="1" applyFont="1" applyFill="1" applyBorder="1" applyAlignment="1">
      <alignment horizontal="center" vertical="center"/>
    </xf>
    <xf numFmtId="176" fontId="15" fillId="8" borderId="9" xfId="0" applyNumberFormat="1" applyFont="1" applyFill="1" applyBorder="1" applyAlignment="1">
      <alignment horizontal="center" vertical="center"/>
    </xf>
    <xf numFmtId="176" fontId="15" fillId="8" borderId="31" xfId="0" applyNumberFormat="1" applyFont="1" applyFill="1" applyBorder="1" applyAlignment="1">
      <alignment horizontal="center" vertical="center"/>
    </xf>
    <xf numFmtId="176" fontId="15" fillId="8" borderId="32" xfId="0" applyNumberFormat="1" applyFont="1" applyFill="1" applyBorder="1" applyAlignment="1">
      <alignment horizontal="center" vertical="center"/>
    </xf>
    <xf numFmtId="176" fontId="15" fillId="8" borderId="33" xfId="0" applyNumberFormat="1" applyFont="1" applyFill="1" applyBorder="1" applyAlignment="1">
      <alignment horizontal="center" vertical="center"/>
    </xf>
    <xf numFmtId="9" fontId="15" fillId="9" borderId="1" xfId="0" applyNumberFormat="1" applyFont="1" applyFill="1" applyBorder="1" applyAlignment="1" applyProtection="1">
      <alignment horizontal="center" vertical="center"/>
      <protection locked="0"/>
    </xf>
    <xf numFmtId="9" fontId="15" fillId="9" borderId="2" xfId="0" applyNumberFormat="1" applyFont="1" applyFill="1" applyBorder="1" applyAlignment="1" applyProtection="1">
      <alignment horizontal="center" vertical="center"/>
      <protection locked="0"/>
    </xf>
    <xf numFmtId="9" fontId="15" fillId="9" borderId="24" xfId="0" applyNumberFormat="1" applyFont="1" applyFill="1" applyBorder="1" applyAlignment="1" applyProtection="1">
      <alignment horizontal="center" vertical="center"/>
      <protection locked="0"/>
    </xf>
    <xf numFmtId="9" fontId="15" fillId="9" borderId="4" xfId="0" applyNumberFormat="1" applyFont="1" applyFill="1" applyBorder="1" applyAlignment="1" applyProtection="1">
      <alignment horizontal="center" vertical="center"/>
      <protection locked="0"/>
    </xf>
    <xf numFmtId="9" fontId="15" fillId="9" borderId="0" xfId="0" applyNumberFormat="1" applyFont="1" applyFill="1" applyBorder="1" applyAlignment="1" applyProtection="1">
      <alignment horizontal="center" vertical="center"/>
      <protection locked="0"/>
    </xf>
    <xf numFmtId="9" fontId="15" fillId="9" borderId="26" xfId="0" applyNumberFormat="1" applyFont="1" applyFill="1" applyBorder="1" applyAlignment="1" applyProtection="1">
      <alignment horizontal="center" vertical="center"/>
      <protection locked="0"/>
    </xf>
    <xf numFmtId="9" fontId="15" fillId="9" borderId="34" xfId="0" applyNumberFormat="1" applyFont="1" applyFill="1" applyBorder="1" applyAlignment="1" applyProtection="1">
      <alignment horizontal="center" vertical="center"/>
      <protection locked="0"/>
    </xf>
    <xf numFmtId="9" fontId="15" fillId="9" borderId="32" xfId="0" applyNumberFormat="1" applyFont="1" applyFill="1" applyBorder="1" applyAlignment="1" applyProtection="1">
      <alignment horizontal="center" vertical="center"/>
      <protection locked="0"/>
    </xf>
    <xf numFmtId="9" fontId="15" fillId="9" borderId="35" xfId="0" applyNumberFormat="1" applyFont="1" applyFill="1" applyBorder="1" applyAlignment="1" applyProtection="1">
      <alignment horizontal="center" vertical="center"/>
      <protection locked="0"/>
    </xf>
    <xf numFmtId="176" fontId="15" fillId="8" borderId="23" xfId="0" applyNumberFormat="1" applyFont="1" applyFill="1" applyBorder="1" applyAlignment="1">
      <alignment horizontal="center" vertical="center" shrinkToFit="1"/>
    </xf>
    <xf numFmtId="176" fontId="15" fillId="8" borderId="2" xfId="0" applyNumberFormat="1" applyFont="1" applyFill="1" applyBorder="1" applyAlignment="1">
      <alignment horizontal="center" vertical="center" shrinkToFit="1"/>
    </xf>
    <xf numFmtId="176" fontId="15" fillId="8" borderId="24" xfId="0" applyNumberFormat="1" applyFont="1" applyFill="1" applyBorder="1" applyAlignment="1">
      <alignment horizontal="center" vertical="center" shrinkToFit="1"/>
    </xf>
    <xf numFmtId="176" fontId="15" fillId="8" borderId="25" xfId="0" applyNumberFormat="1" applyFont="1" applyFill="1" applyBorder="1" applyAlignment="1">
      <alignment horizontal="center" vertical="center" shrinkToFit="1"/>
    </xf>
    <xf numFmtId="176" fontId="15" fillId="8" borderId="0" xfId="0" applyNumberFormat="1" applyFont="1" applyFill="1" applyBorder="1" applyAlignment="1">
      <alignment horizontal="center" vertical="center" shrinkToFit="1"/>
    </xf>
    <xf numFmtId="176" fontId="15" fillId="8" borderId="26" xfId="0" applyNumberFormat="1" applyFont="1" applyFill="1" applyBorder="1" applyAlignment="1">
      <alignment horizontal="center" vertical="center" shrinkToFit="1"/>
    </xf>
    <xf numFmtId="176" fontId="15" fillId="8" borderId="31" xfId="0" applyNumberFormat="1" applyFont="1" applyFill="1" applyBorder="1" applyAlignment="1">
      <alignment horizontal="center" vertical="center" shrinkToFit="1"/>
    </xf>
    <xf numFmtId="176" fontId="15" fillId="8" borderId="32" xfId="0" applyNumberFormat="1" applyFont="1" applyFill="1" applyBorder="1" applyAlignment="1">
      <alignment horizontal="center" vertical="center" shrinkToFit="1"/>
    </xf>
    <xf numFmtId="176" fontId="15" fillId="8" borderId="35" xfId="0" applyNumberFormat="1" applyFont="1" applyFill="1" applyBorder="1" applyAlignment="1">
      <alignment horizontal="center" vertical="center" shrinkToFit="1"/>
    </xf>
    <xf numFmtId="0" fontId="3" fillId="5" borderId="41" xfId="0" applyFont="1" applyFill="1" applyBorder="1" applyAlignment="1" applyProtection="1">
      <alignment horizontal="center" vertical="center"/>
      <protection locked="0"/>
    </xf>
    <xf numFmtId="0" fontId="3" fillId="3" borderId="19" xfId="0" applyFont="1" applyFill="1" applyBorder="1" applyAlignment="1" applyProtection="1">
      <alignment horizontal="center" vertical="center"/>
      <protection locked="0"/>
    </xf>
    <xf numFmtId="0" fontId="3" fillId="3" borderId="40" xfId="0" applyFont="1" applyFill="1" applyBorder="1" applyAlignment="1" applyProtection="1">
      <alignment horizontal="center" vertical="center"/>
      <protection locked="0"/>
    </xf>
    <xf numFmtId="0" fontId="3" fillId="3" borderId="42" xfId="0" applyFont="1" applyFill="1" applyBorder="1" applyAlignment="1" applyProtection="1">
      <alignment horizontal="center" vertical="center"/>
      <protection locked="0"/>
    </xf>
    <xf numFmtId="0" fontId="3" fillId="5" borderId="42" xfId="0" applyFont="1" applyFill="1" applyBorder="1" applyAlignment="1" applyProtection="1">
      <alignment horizontal="center" vertical="center"/>
      <protection locked="0"/>
    </xf>
    <xf numFmtId="0" fontId="3" fillId="5" borderId="39" xfId="0" applyFont="1" applyFill="1" applyBorder="1" applyAlignment="1" applyProtection="1">
      <alignment horizontal="center" vertical="center" wrapText="1"/>
      <protection locked="0"/>
    </xf>
    <xf numFmtId="0" fontId="3" fillId="5" borderId="16" xfId="0"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3" fillId="5" borderId="27"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center" vertical="center" wrapText="1"/>
      <protection locked="0"/>
    </xf>
    <xf numFmtId="0" fontId="3" fillId="5" borderId="12" xfId="0" applyFont="1" applyFill="1" applyBorder="1" applyAlignment="1" applyProtection="1">
      <alignment horizontal="center" vertical="center" wrapText="1"/>
      <protection locked="0"/>
    </xf>
    <xf numFmtId="0" fontId="3" fillId="5" borderId="15" xfId="0" applyFont="1" applyFill="1" applyBorder="1" applyAlignment="1" applyProtection="1">
      <alignment horizontal="center" vertical="center" wrapText="1"/>
      <protection locked="0"/>
    </xf>
    <xf numFmtId="0" fontId="3" fillId="5" borderId="10" xfId="0" applyFont="1" applyFill="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2" fillId="3" borderId="39" xfId="0" applyFont="1" applyFill="1" applyBorder="1" applyAlignment="1" applyProtection="1">
      <alignment horizontal="center" vertical="center"/>
      <protection locked="0"/>
    </xf>
    <xf numFmtId="0" fontId="12" fillId="3" borderId="16" xfId="0" applyFont="1" applyFill="1" applyBorder="1" applyAlignment="1" applyProtection="1">
      <alignment horizontal="center" vertical="center"/>
      <protection locked="0"/>
    </xf>
    <xf numFmtId="0" fontId="12" fillId="3" borderId="17" xfId="0" applyFont="1" applyFill="1" applyBorder="1" applyAlignment="1" applyProtection="1">
      <alignment horizontal="center" vertical="center"/>
      <protection locked="0"/>
    </xf>
    <xf numFmtId="0" fontId="12" fillId="3" borderId="27" xfId="0" applyFont="1" applyFill="1" applyBorder="1" applyAlignment="1" applyProtection="1">
      <alignment horizontal="center" vertical="center"/>
      <protection locked="0"/>
    </xf>
    <xf numFmtId="0" fontId="12" fillId="3" borderId="11" xfId="0" applyFont="1" applyFill="1" applyBorder="1" applyAlignment="1" applyProtection="1">
      <alignment horizontal="center" vertical="center"/>
      <protection locked="0"/>
    </xf>
    <xf numFmtId="0" fontId="12" fillId="3" borderId="12" xfId="0" applyFont="1" applyFill="1" applyBorder="1" applyAlignment="1" applyProtection="1">
      <alignment horizontal="center" vertical="center"/>
      <protection locked="0"/>
    </xf>
    <xf numFmtId="0" fontId="3" fillId="5" borderId="5"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49" fontId="9" fillId="0" borderId="1" xfId="0" applyNumberFormat="1" applyFont="1" applyBorder="1" applyAlignment="1" applyProtection="1">
      <alignment horizontal="center" vertical="center"/>
      <protection locked="0"/>
    </xf>
    <xf numFmtId="49" fontId="9" fillId="0" borderId="2" xfId="0" applyNumberFormat="1" applyFont="1" applyBorder="1" applyAlignment="1" applyProtection="1">
      <alignment horizontal="center" vertical="center"/>
      <protection locked="0"/>
    </xf>
    <xf numFmtId="49" fontId="9" fillId="0" borderId="3" xfId="0" applyNumberFormat="1" applyFont="1" applyBorder="1" applyAlignment="1" applyProtection="1">
      <alignment horizontal="center" vertical="center"/>
      <protection locked="0"/>
    </xf>
    <xf numFmtId="49" fontId="9" fillId="0" borderId="10" xfId="0" applyNumberFormat="1" applyFont="1" applyBorder="1" applyAlignment="1" applyProtection="1">
      <alignment horizontal="center" vertical="center"/>
      <protection locked="0"/>
    </xf>
    <xf numFmtId="49" fontId="9" fillId="0" borderId="11" xfId="0" applyNumberFormat="1" applyFont="1" applyBorder="1" applyAlignment="1" applyProtection="1">
      <alignment horizontal="center" vertical="center"/>
      <protection locked="0"/>
    </xf>
    <xf numFmtId="49" fontId="9" fillId="0" borderId="12" xfId="0" applyNumberFormat="1"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5" fillId="0" borderId="0"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9" fillId="0" borderId="4" xfId="0" applyFont="1" applyBorder="1" applyAlignment="1" applyProtection="1">
      <alignment horizontal="left" vertical="center"/>
      <protection locked="0"/>
    </xf>
    <xf numFmtId="0" fontId="9" fillId="0" borderId="0" xfId="0" applyFont="1" applyBorder="1" applyAlignment="1" applyProtection="1">
      <alignment horizontal="left" vertical="center"/>
      <protection locked="0"/>
    </xf>
    <xf numFmtId="0" fontId="10" fillId="2" borderId="0" xfId="0" applyFont="1" applyFill="1" applyBorder="1" applyAlignment="1" applyProtection="1">
      <alignment horizontal="center" vertical="center" wrapText="1"/>
      <protection locked="0"/>
    </xf>
    <xf numFmtId="0" fontId="10" fillId="2" borderId="0" xfId="0" applyFont="1" applyFill="1" applyBorder="1" applyAlignment="1" applyProtection="1">
      <alignment horizontal="center" vertical="center"/>
      <protection locked="0"/>
    </xf>
    <xf numFmtId="0" fontId="3" fillId="0" borderId="8" xfId="0" applyFont="1" applyBorder="1" applyAlignment="1">
      <alignment vertical="center" wrapText="1"/>
    </xf>
    <xf numFmtId="0" fontId="9" fillId="0" borderId="0" xfId="0" applyFont="1" applyAlignment="1" applyProtection="1">
      <alignment horizontal="left" vertical="center" wrapText="1"/>
      <protection locked="0"/>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8"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26" xfId="0" applyFont="1" applyBorder="1" applyAlignment="1">
      <alignment horizontal="center" vertical="center"/>
    </xf>
    <xf numFmtId="0" fontId="9" fillId="0" borderId="34" xfId="0" applyFont="1" applyBorder="1" applyAlignment="1">
      <alignment horizontal="center" vertical="center"/>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12" fillId="0" borderId="13" xfId="0" applyFont="1" applyBorder="1" applyAlignment="1">
      <alignment vertical="center" wrapText="1"/>
    </xf>
    <xf numFmtId="0" fontId="12" fillId="0" borderId="14" xfId="0" applyFont="1" applyBorder="1" applyAlignment="1">
      <alignment vertical="center" wrapText="1"/>
    </xf>
    <xf numFmtId="0" fontId="12" fillId="0" borderId="20" xfId="0" applyFont="1" applyBorder="1" applyAlignment="1">
      <alignment vertical="center" wrapText="1"/>
    </xf>
    <xf numFmtId="0" fontId="12" fillId="0" borderId="8" xfId="0" applyFont="1" applyBorder="1" applyAlignment="1">
      <alignment vertical="center" wrapText="1"/>
    </xf>
    <xf numFmtId="0" fontId="12" fillId="0" borderId="28" xfId="0" applyFont="1" applyBorder="1" applyAlignment="1">
      <alignment vertical="center" wrapText="1"/>
    </xf>
    <xf numFmtId="0" fontId="12" fillId="0" borderId="29" xfId="0" applyFont="1" applyBorder="1" applyAlignment="1">
      <alignment vertical="center" wrapText="1"/>
    </xf>
    <xf numFmtId="0" fontId="9" fillId="0" borderId="0" xfId="0" applyFont="1" applyAlignment="1">
      <alignment horizontal="left" vertical="center"/>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20" xfId="0" applyFont="1" applyBorder="1" applyAlignment="1">
      <alignment vertical="center" wrapText="1"/>
    </xf>
    <xf numFmtId="0" fontId="3" fillId="0" borderId="28" xfId="0" applyFont="1" applyBorder="1" applyAlignment="1">
      <alignment vertical="center" wrapText="1"/>
    </xf>
    <xf numFmtId="0" fontId="3" fillId="0" borderId="29" xfId="0" applyFont="1" applyBorder="1" applyAlignment="1">
      <alignment vertical="center" wrapText="1"/>
    </xf>
    <xf numFmtId="0" fontId="12" fillId="0" borderId="1" xfId="0" applyFont="1" applyBorder="1" applyAlignment="1">
      <alignment horizontal="left" vertical="center" wrapText="1" indent="1"/>
    </xf>
    <xf numFmtId="0" fontId="12" fillId="0" borderId="2" xfId="0" applyFont="1" applyBorder="1" applyAlignment="1">
      <alignment horizontal="left" vertical="center" wrapText="1" indent="1"/>
    </xf>
    <xf numFmtId="0" fontId="12" fillId="0" borderId="3" xfId="0" applyFont="1" applyBorder="1" applyAlignment="1">
      <alignment horizontal="left" vertical="center" wrapText="1" indent="1"/>
    </xf>
    <xf numFmtId="0" fontId="12" fillId="0" borderId="4" xfId="0" applyFont="1" applyBorder="1" applyAlignment="1">
      <alignment horizontal="left" vertical="center" wrapText="1" indent="1"/>
    </xf>
    <xf numFmtId="0" fontId="12" fillId="0" borderId="0" xfId="0" applyFont="1" applyBorder="1" applyAlignment="1">
      <alignment horizontal="left" vertical="center" wrapText="1" indent="1"/>
    </xf>
    <xf numFmtId="0" fontId="12" fillId="0" borderId="9" xfId="0" applyFont="1" applyBorder="1" applyAlignment="1">
      <alignment horizontal="left" vertical="center" wrapText="1" indent="1"/>
    </xf>
    <xf numFmtId="0" fontId="12" fillId="0" borderId="34" xfId="0" applyFont="1" applyBorder="1" applyAlignment="1">
      <alignment horizontal="left" vertical="center" wrapText="1" indent="1"/>
    </xf>
    <xf numFmtId="0" fontId="12" fillId="0" borderId="32" xfId="0" applyFont="1" applyBorder="1" applyAlignment="1">
      <alignment horizontal="left" vertical="center" wrapText="1" indent="1"/>
    </xf>
    <xf numFmtId="0" fontId="12" fillId="0" borderId="33" xfId="0" applyFont="1" applyBorder="1" applyAlignment="1">
      <alignment horizontal="left" vertical="center" wrapText="1" indent="1"/>
    </xf>
    <xf numFmtId="0" fontId="12" fillId="0" borderId="10" xfId="0" applyFont="1" applyBorder="1" applyAlignment="1">
      <alignment horizontal="left" vertical="center" wrapText="1" indent="1"/>
    </xf>
    <xf numFmtId="0" fontId="12" fillId="0" borderId="11" xfId="0" applyFont="1" applyBorder="1" applyAlignment="1">
      <alignment horizontal="left" vertical="center" wrapText="1" indent="1"/>
    </xf>
    <xf numFmtId="0" fontId="12" fillId="0" borderId="12" xfId="0" applyFont="1" applyBorder="1" applyAlignment="1">
      <alignment horizontal="left" vertical="center" wrapText="1" indent="1"/>
    </xf>
    <xf numFmtId="0" fontId="3" fillId="0" borderId="8" xfId="0" applyFont="1" applyBorder="1" applyAlignment="1">
      <alignment horizontal="left" vertical="center" wrapText="1" indent="1"/>
    </xf>
    <xf numFmtId="0" fontId="3" fillId="0" borderId="29" xfId="0" applyFont="1" applyBorder="1" applyAlignment="1">
      <alignment horizontal="left" vertical="center" wrapText="1" indent="1"/>
    </xf>
    <xf numFmtId="0" fontId="12" fillId="0" borderId="15" xfId="0" applyFont="1" applyBorder="1" applyAlignment="1">
      <alignment horizontal="left" vertical="center" wrapText="1" indent="1"/>
    </xf>
    <xf numFmtId="0" fontId="12" fillId="0" borderId="16" xfId="0" applyFont="1" applyBorder="1" applyAlignment="1">
      <alignment horizontal="left" vertical="center" wrapText="1" indent="1"/>
    </xf>
    <xf numFmtId="0" fontId="12" fillId="0" borderId="17" xfId="0" applyFont="1" applyBorder="1" applyAlignment="1">
      <alignment horizontal="left" vertical="center" wrapText="1" indent="1"/>
    </xf>
    <xf numFmtId="0" fontId="3" fillId="0" borderId="14" xfId="0" applyFont="1" applyBorder="1" applyAlignment="1">
      <alignment horizontal="left" vertical="center" wrapText="1" indent="1"/>
    </xf>
    <xf numFmtId="0" fontId="3" fillId="0" borderId="5" xfId="0" applyFont="1" applyBorder="1" applyAlignment="1">
      <alignment vertical="center" wrapText="1"/>
    </xf>
    <xf numFmtId="0" fontId="3" fillId="0" borderId="48" xfId="0" applyFont="1" applyBorder="1" applyAlignment="1">
      <alignment vertical="center" wrapText="1"/>
    </xf>
    <xf numFmtId="0" fontId="3" fillId="0" borderId="29" xfId="0" applyFont="1" applyBorder="1">
      <alignment vertical="center"/>
    </xf>
    <xf numFmtId="0" fontId="3" fillId="0" borderId="8" xfId="0" applyFont="1" applyBorder="1">
      <alignment vertical="center"/>
    </xf>
    <xf numFmtId="0" fontId="3" fillId="0" borderId="47" xfId="0" applyFont="1" applyBorder="1" applyAlignment="1">
      <alignment vertical="center" wrapText="1"/>
    </xf>
    <xf numFmtId="0" fontId="3" fillId="0" borderId="43" xfId="0" applyFont="1" applyBorder="1" applyAlignment="1">
      <alignment vertical="center" wrapText="1"/>
    </xf>
    <xf numFmtId="0" fontId="3" fillId="0" borderId="51"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5" borderId="13" xfId="0" applyFont="1" applyFill="1" applyBorder="1" applyAlignment="1" applyProtection="1">
      <alignment horizontal="center" vertical="center" wrapText="1"/>
      <protection locked="0"/>
    </xf>
    <xf numFmtId="0" fontId="3" fillId="5" borderId="20" xfId="0" applyFont="1" applyFill="1" applyBorder="1" applyAlignment="1" applyProtection="1">
      <alignment horizontal="center" vertical="center" wrapText="1"/>
      <protection locked="0"/>
    </xf>
    <xf numFmtId="0" fontId="3" fillId="5" borderId="8" xfId="0" applyFont="1" applyFill="1" applyBorder="1" applyAlignment="1" applyProtection="1">
      <alignment horizontal="center" vertical="center" wrapText="1"/>
      <protection locked="0"/>
    </xf>
    <xf numFmtId="0" fontId="3" fillId="5" borderId="22" xfId="0" applyFont="1" applyFill="1" applyBorder="1" applyAlignment="1" applyProtection="1">
      <alignment horizontal="center" vertical="center" wrapText="1"/>
      <protection locked="0"/>
    </xf>
    <xf numFmtId="0" fontId="23" fillId="9" borderId="18" xfId="0" applyFont="1" applyFill="1" applyBorder="1" applyAlignment="1">
      <alignment horizontal="center" vertical="center"/>
    </xf>
    <xf numFmtId="0" fontId="23" fillId="9" borderId="26" xfId="0" applyFont="1" applyFill="1" applyBorder="1" applyAlignment="1">
      <alignment horizontal="center" vertical="center"/>
    </xf>
    <xf numFmtId="0" fontId="23" fillId="9" borderId="35" xfId="0" applyFont="1" applyFill="1" applyBorder="1" applyAlignment="1">
      <alignment horizontal="center" vertical="center"/>
    </xf>
    <xf numFmtId="0" fontId="3" fillId="0" borderId="0" xfId="0" applyFont="1" applyAlignment="1" applyProtection="1">
      <alignment horizontal="center" vertical="center"/>
      <protection locked="0"/>
    </xf>
    <xf numFmtId="0" fontId="14" fillId="0" borderId="0" xfId="0" applyFont="1" applyAlignment="1" applyProtection="1">
      <alignment horizontal="center" vertical="center"/>
      <protection locked="0"/>
    </xf>
    <xf numFmtId="0" fontId="3" fillId="3" borderId="17"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0" fontId="3" fillId="5" borderId="10" xfId="0" applyFont="1" applyFill="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34" xfId="0" applyFont="1" applyBorder="1" applyAlignment="1" applyProtection="1">
      <alignment horizontal="center" vertical="center"/>
      <protection locked="0"/>
    </xf>
    <xf numFmtId="0" fontId="9" fillId="0" borderId="32" xfId="0"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24" xfId="0" applyFont="1" applyBorder="1" applyAlignment="1">
      <alignment horizontal="center" vertical="center"/>
    </xf>
    <xf numFmtId="0" fontId="15" fillId="0" borderId="4" xfId="0" applyFont="1" applyBorder="1" applyAlignment="1">
      <alignment horizontal="center" vertical="center"/>
    </xf>
    <xf numFmtId="0" fontId="15" fillId="0" borderId="0" xfId="0" applyFont="1" applyAlignment="1">
      <alignment horizontal="center" vertical="center"/>
    </xf>
    <xf numFmtId="0" fontId="15" fillId="0" borderId="26" xfId="0" applyFont="1" applyBorder="1" applyAlignment="1">
      <alignment horizontal="center" vertical="center"/>
    </xf>
    <xf numFmtId="0" fontId="15" fillId="0" borderId="34" xfId="0" applyFont="1" applyBorder="1" applyAlignment="1">
      <alignment horizontal="center" vertical="center"/>
    </xf>
    <xf numFmtId="0" fontId="15" fillId="0" borderId="32" xfId="0" applyFont="1" applyBorder="1" applyAlignment="1">
      <alignment horizontal="center" vertical="center"/>
    </xf>
    <xf numFmtId="0" fontId="15" fillId="0" borderId="35" xfId="0" applyFont="1" applyBorder="1" applyAlignment="1">
      <alignment horizontal="center" vertical="center"/>
    </xf>
    <xf numFmtId="38" fontId="15" fillId="9" borderId="20" xfId="1" applyFont="1" applyFill="1" applyBorder="1" applyAlignment="1">
      <alignment horizontal="center" vertical="center"/>
    </xf>
    <xf numFmtId="38" fontId="15" fillId="9" borderId="8" xfId="1" applyFont="1" applyFill="1" applyBorder="1" applyAlignment="1">
      <alignment horizontal="center" vertical="center"/>
    </xf>
    <xf numFmtId="38" fontId="15" fillId="9" borderId="22" xfId="1" applyFont="1" applyFill="1" applyBorder="1" applyAlignment="1">
      <alignment horizontal="center" vertical="center"/>
    </xf>
    <xf numFmtId="38" fontId="15" fillId="9" borderId="28" xfId="1" applyFont="1" applyFill="1" applyBorder="1" applyAlignment="1">
      <alignment horizontal="center" vertical="center"/>
    </xf>
    <xf numFmtId="38" fontId="15" fillId="9" borderId="29" xfId="1" applyFont="1" applyFill="1" applyBorder="1" applyAlignment="1">
      <alignment horizontal="center" vertical="center"/>
    </xf>
    <xf numFmtId="38" fontId="15" fillId="9" borderId="30" xfId="1" applyFont="1" applyFill="1" applyBorder="1" applyAlignment="1">
      <alignment horizontal="center" vertical="center"/>
    </xf>
    <xf numFmtId="0" fontId="5"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9" fillId="0" borderId="0" xfId="0" applyFont="1" applyAlignment="1" applyProtection="1">
      <alignment horizontal="left" vertical="center"/>
      <protection locked="0"/>
    </xf>
    <xf numFmtId="0" fontId="10" fillId="2" borderId="0" xfId="0" applyFont="1" applyFill="1" applyAlignment="1" applyProtection="1">
      <alignment horizontal="center" vertical="center" wrapText="1"/>
      <protection locked="0"/>
    </xf>
    <xf numFmtId="0" fontId="10" fillId="2" borderId="0" xfId="0" applyFont="1" applyFill="1" applyAlignment="1" applyProtection="1">
      <alignment horizontal="center" vertical="center"/>
      <protection locked="0"/>
    </xf>
    <xf numFmtId="49" fontId="9" fillId="0" borderId="1" xfId="0" applyNumberFormat="1" applyFont="1" applyBorder="1" applyAlignment="1">
      <alignment horizontal="center" vertical="center"/>
    </xf>
  </cellXfs>
  <cellStyles count="3">
    <cellStyle name="パーセント" xfId="2" builtinId="5"/>
    <cellStyle name="桁区切り" xfId="1" builtinId="6"/>
    <cellStyle name="標準" xfId="0" builtinId="0"/>
  </cellStyles>
  <dxfs count="12">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63</xdr:col>
      <xdr:colOff>0</xdr:colOff>
      <xdr:row>12</xdr:row>
      <xdr:rowOff>0</xdr:rowOff>
    </xdr:from>
    <xdr:to>
      <xdr:col>65</xdr:col>
      <xdr:colOff>0</xdr:colOff>
      <xdr:row>12</xdr:row>
      <xdr:rowOff>0</xdr:rowOff>
    </xdr:to>
    <xdr:cxnSp macro="">
      <xdr:nvCxnSpPr>
        <xdr:cNvPr id="2" name="直線矢印コネクタ 1">
          <a:extLst>
            <a:ext uri="{FF2B5EF4-FFF2-40B4-BE49-F238E27FC236}">
              <a16:creationId xmlns:a16="http://schemas.microsoft.com/office/drawing/2014/main" id="{55368077-E731-4E97-A415-4F4DC226FCA5}"/>
            </a:ext>
          </a:extLst>
        </xdr:cNvPr>
        <xdr:cNvCxnSpPr/>
      </xdr:nvCxnSpPr>
      <xdr:spPr>
        <a:xfrm>
          <a:off x="12961620" y="2872740"/>
          <a:ext cx="41148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0</xdr:colOff>
      <xdr:row>21</xdr:row>
      <xdr:rowOff>0</xdr:rowOff>
    </xdr:from>
    <xdr:to>
      <xdr:col>64</xdr:col>
      <xdr:colOff>0</xdr:colOff>
      <xdr:row>21</xdr:row>
      <xdr:rowOff>0</xdr:rowOff>
    </xdr:to>
    <xdr:cxnSp macro="">
      <xdr:nvCxnSpPr>
        <xdr:cNvPr id="3" name="直線矢印コネクタ 2">
          <a:extLst>
            <a:ext uri="{FF2B5EF4-FFF2-40B4-BE49-F238E27FC236}">
              <a16:creationId xmlns:a16="http://schemas.microsoft.com/office/drawing/2014/main" id="{489629FB-204D-472C-89A9-18E095020F7B}"/>
            </a:ext>
          </a:extLst>
        </xdr:cNvPr>
        <xdr:cNvCxnSpPr/>
      </xdr:nvCxnSpPr>
      <xdr:spPr>
        <a:xfrm>
          <a:off x="12550140" y="4587240"/>
          <a:ext cx="61722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168088</xdr:colOff>
      <xdr:row>14</xdr:row>
      <xdr:rowOff>1</xdr:rowOff>
    </xdr:from>
    <xdr:to>
      <xdr:col>66</xdr:col>
      <xdr:colOff>168088</xdr:colOff>
      <xdr:row>17</xdr:row>
      <xdr:rowOff>11205</xdr:rowOff>
    </xdr:to>
    <xdr:cxnSp macro="">
      <xdr:nvCxnSpPr>
        <xdr:cNvPr id="4" name="直線矢印コネクタ 3">
          <a:extLst>
            <a:ext uri="{FF2B5EF4-FFF2-40B4-BE49-F238E27FC236}">
              <a16:creationId xmlns:a16="http://schemas.microsoft.com/office/drawing/2014/main" id="{40D9569E-DAB2-4AE1-ACE2-C502D4FF4F54}"/>
            </a:ext>
          </a:extLst>
        </xdr:cNvPr>
        <xdr:cNvCxnSpPr/>
      </xdr:nvCxnSpPr>
      <xdr:spPr>
        <a:xfrm flipV="1">
          <a:off x="13746928" y="3253741"/>
          <a:ext cx="0" cy="582704"/>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174172</xdr:colOff>
      <xdr:row>2</xdr:row>
      <xdr:rowOff>32657</xdr:rowOff>
    </xdr:from>
    <xdr:to>
      <xdr:col>54</xdr:col>
      <xdr:colOff>185058</xdr:colOff>
      <xdr:row>4</xdr:row>
      <xdr:rowOff>174172</xdr:rowOff>
    </xdr:to>
    <xdr:sp macro="" textlink="">
      <xdr:nvSpPr>
        <xdr:cNvPr id="18" name="正方形/長方形 17">
          <a:extLst>
            <a:ext uri="{FF2B5EF4-FFF2-40B4-BE49-F238E27FC236}">
              <a16:creationId xmlns:a16="http://schemas.microsoft.com/office/drawing/2014/main" id="{CB512DAC-492E-4625-AF88-0B16487B9D36}"/>
            </a:ext>
          </a:extLst>
        </xdr:cNvPr>
        <xdr:cNvSpPr/>
      </xdr:nvSpPr>
      <xdr:spPr>
        <a:xfrm>
          <a:off x="5551715" y="468086"/>
          <a:ext cx="5802086" cy="620486"/>
        </a:xfrm>
        <a:prstGeom prst="rect">
          <a:avLst/>
        </a:prstGeom>
        <a:solidFill>
          <a:schemeClr val="bg1">
            <a:lumMod val="50000"/>
            <a:alpha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t>各自記入</a:t>
          </a:r>
          <a:endParaRPr kumimoji="1" lang="en-US" altLang="ja-JP" sz="1400"/>
        </a:p>
      </xdr:txBody>
    </xdr:sp>
    <xdr:clientData/>
  </xdr:twoCellAnchor>
  <xdr:twoCellAnchor>
    <xdr:from>
      <xdr:col>66</xdr:col>
      <xdr:colOff>76200</xdr:colOff>
      <xdr:row>2</xdr:row>
      <xdr:rowOff>65314</xdr:rowOff>
    </xdr:from>
    <xdr:to>
      <xdr:col>83</xdr:col>
      <xdr:colOff>97971</xdr:colOff>
      <xdr:row>4</xdr:row>
      <xdr:rowOff>206829</xdr:rowOff>
    </xdr:to>
    <xdr:sp macro="" textlink="">
      <xdr:nvSpPr>
        <xdr:cNvPr id="19" name="正方形/長方形 18">
          <a:extLst>
            <a:ext uri="{FF2B5EF4-FFF2-40B4-BE49-F238E27FC236}">
              <a16:creationId xmlns:a16="http://schemas.microsoft.com/office/drawing/2014/main" id="{CAB9D6F0-2450-48EA-8916-1042FFA54855}"/>
            </a:ext>
          </a:extLst>
        </xdr:cNvPr>
        <xdr:cNvSpPr/>
      </xdr:nvSpPr>
      <xdr:spPr>
        <a:xfrm>
          <a:off x="13726886" y="500743"/>
          <a:ext cx="3537856" cy="620486"/>
        </a:xfrm>
        <a:prstGeom prst="rect">
          <a:avLst/>
        </a:prstGeom>
        <a:solidFill>
          <a:schemeClr val="bg1">
            <a:lumMod val="50000"/>
            <a:alpha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t>上長と確認し記入</a:t>
          </a:r>
          <a:endParaRPr kumimoji="1" lang="en-US" altLang="ja-JP" sz="1400"/>
        </a:p>
      </xdr:txBody>
    </xdr:sp>
    <xdr:clientData/>
  </xdr:twoCellAnchor>
  <xdr:twoCellAnchor>
    <xdr:from>
      <xdr:col>22</xdr:col>
      <xdr:colOff>130628</xdr:colOff>
      <xdr:row>20</xdr:row>
      <xdr:rowOff>130628</xdr:rowOff>
    </xdr:from>
    <xdr:to>
      <xdr:col>47</xdr:col>
      <xdr:colOff>195941</xdr:colOff>
      <xdr:row>37</xdr:row>
      <xdr:rowOff>97971</xdr:rowOff>
    </xdr:to>
    <xdr:sp macro="" textlink="">
      <xdr:nvSpPr>
        <xdr:cNvPr id="20" name="正方形/長方形 19">
          <a:extLst>
            <a:ext uri="{FF2B5EF4-FFF2-40B4-BE49-F238E27FC236}">
              <a16:creationId xmlns:a16="http://schemas.microsoft.com/office/drawing/2014/main" id="{B1DCC82F-581E-436C-B500-08BB7F822335}"/>
            </a:ext>
          </a:extLst>
        </xdr:cNvPr>
        <xdr:cNvSpPr/>
      </xdr:nvSpPr>
      <xdr:spPr>
        <a:xfrm>
          <a:off x="4680857" y="4626428"/>
          <a:ext cx="5236027" cy="3298372"/>
        </a:xfrm>
        <a:prstGeom prst="rect">
          <a:avLst/>
        </a:prstGeom>
        <a:solidFill>
          <a:schemeClr val="bg1">
            <a:lumMod val="50000"/>
            <a:alpha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上司との面談</a:t>
          </a:r>
          <a:endParaRPr kumimoji="1" lang="en-US" altLang="ja-JP" sz="2000"/>
        </a:p>
        <a:p>
          <a:pPr algn="ctr"/>
          <a:r>
            <a:rPr kumimoji="1" lang="ja-JP" altLang="en-US" sz="2000"/>
            <a:t>を踏まえて自由記入</a:t>
          </a:r>
          <a:endParaRPr kumimoji="1" lang="en-US" altLang="ja-JP" sz="2000"/>
        </a:p>
      </xdr:txBody>
    </xdr:sp>
    <xdr:clientData/>
  </xdr:twoCellAnchor>
  <xdr:twoCellAnchor>
    <xdr:from>
      <xdr:col>71</xdr:col>
      <xdr:colOff>133893</xdr:colOff>
      <xdr:row>10</xdr:row>
      <xdr:rowOff>97971</xdr:rowOff>
    </xdr:from>
    <xdr:to>
      <xdr:col>85</xdr:col>
      <xdr:colOff>76199</xdr:colOff>
      <xdr:row>14</xdr:row>
      <xdr:rowOff>65313</xdr:rowOff>
    </xdr:to>
    <xdr:sp macro="" textlink="">
      <xdr:nvSpPr>
        <xdr:cNvPr id="21" name="正方形/長方形 20">
          <a:extLst>
            <a:ext uri="{FF2B5EF4-FFF2-40B4-BE49-F238E27FC236}">
              <a16:creationId xmlns:a16="http://schemas.microsoft.com/office/drawing/2014/main" id="{8A65F630-E461-4CB9-9672-909E80A6DE9A}"/>
            </a:ext>
          </a:extLst>
        </xdr:cNvPr>
        <xdr:cNvSpPr/>
      </xdr:nvSpPr>
      <xdr:spPr>
        <a:xfrm>
          <a:off x="14818722" y="2634342"/>
          <a:ext cx="2837906" cy="751114"/>
        </a:xfrm>
        <a:prstGeom prst="rect">
          <a:avLst/>
        </a:prstGeom>
        <a:solidFill>
          <a:srgbClr val="FF0000">
            <a:alpha val="8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1600"/>
            <a:t>Ｓ～Ｄの５段階</a:t>
          </a:r>
          <a:endParaRPr kumimoji="1" lang="en-US" altLang="ja-JP" sz="1600"/>
        </a:p>
      </xdr:txBody>
    </xdr:sp>
    <xdr:clientData/>
  </xdr:twoCellAnchor>
  <xdr:twoCellAnchor>
    <xdr:from>
      <xdr:col>49</xdr:col>
      <xdr:colOff>101237</xdr:colOff>
      <xdr:row>20</xdr:row>
      <xdr:rowOff>87085</xdr:rowOff>
    </xdr:from>
    <xdr:to>
      <xdr:col>56</xdr:col>
      <xdr:colOff>185057</xdr:colOff>
      <xdr:row>37</xdr:row>
      <xdr:rowOff>97970</xdr:rowOff>
    </xdr:to>
    <xdr:sp macro="" textlink="">
      <xdr:nvSpPr>
        <xdr:cNvPr id="22" name="正方形/長方形 21">
          <a:extLst>
            <a:ext uri="{FF2B5EF4-FFF2-40B4-BE49-F238E27FC236}">
              <a16:creationId xmlns:a16="http://schemas.microsoft.com/office/drawing/2014/main" id="{2FEC2799-7954-46D4-9F7A-B280296F6A1D}"/>
            </a:ext>
          </a:extLst>
        </xdr:cNvPr>
        <xdr:cNvSpPr/>
      </xdr:nvSpPr>
      <xdr:spPr>
        <a:xfrm>
          <a:off x="10235837" y="4582885"/>
          <a:ext cx="1531620" cy="3341914"/>
        </a:xfrm>
        <a:prstGeom prst="rect">
          <a:avLst/>
        </a:prstGeom>
        <a:solidFill>
          <a:srgbClr val="FF0000">
            <a:alpha val="8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1600"/>
            <a:t>Ｓ～Ｄの</a:t>
          </a:r>
          <a:endParaRPr kumimoji="1" lang="en-US" altLang="ja-JP" sz="1600"/>
        </a:p>
        <a:p>
          <a:pPr algn="ctr"/>
          <a:r>
            <a:rPr kumimoji="1" lang="ja-JP" altLang="en-US" sz="1600"/>
            <a:t>５段階評価</a:t>
          </a:r>
          <a:endParaRPr kumimoji="1" lang="en-US" altLang="ja-JP" sz="1600"/>
        </a:p>
      </xdr:txBody>
    </xdr:sp>
    <xdr:clientData/>
  </xdr:twoCellAnchor>
  <xdr:twoCellAnchor>
    <xdr:from>
      <xdr:col>70</xdr:col>
      <xdr:colOff>21770</xdr:colOff>
      <xdr:row>37</xdr:row>
      <xdr:rowOff>65311</xdr:rowOff>
    </xdr:from>
    <xdr:to>
      <xdr:col>78</xdr:col>
      <xdr:colOff>10885</xdr:colOff>
      <xdr:row>41</xdr:row>
      <xdr:rowOff>97969</xdr:rowOff>
    </xdr:to>
    <xdr:sp macro="" textlink="">
      <xdr:nvSpPr>
        <xdr:cNvPr id="23" name="正方形/長方形 22">
          <a:extLst>
            <a:ext uri="{FF2B5EF4-FFF2-40B4-BE49-F238E27FC236}">
              <a16:creationId xmlns:a16="http://schemas.microsoft.com/office/drawing/2014/main" id="{0D72D0A0-29C5-4510-B6DE-F78783E8ED87}"/>
            </a:ext>
          </a:extLst>
        </xdr:cNvPr>
        <xdr:cNvSpPr/>
      </xdr:nvSpPr>
      <xdr:spPr>
        <a:xfrm>
          <a:off x="14499770" y="7892140"/>
          <a:ext cx="1643744" cy="816429"/>
        </a:xfrm>
        <a:prstGeom prst="rect">
          <a:avLst/>
        </a:prstGeom>
        <a:solidFill>
          <a:srgbClr val="FF0000">
            <a:alpha val="8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1600"/>
            <a:t>ウェイト合計を</a:t>
          </a:r>
          <a:r>
            <a:rPr kumimoji="1" lang="en-US" altLang="ja-JP" sz="1600"/>
            <a:t>100</a:t>
          </a:r>
          <a:r>
            <a:rPr kumimoji="1" lang="ja-JP" altLang="en-US" sz="1600"/>
            <a:t>％とする</a:t>
          </a:r>
          <a:endParaRPr kumimoji="1" lang="en-US" altLang="ja-JP" sz="1600"/>
        </a:p>
      </xdr:txBody>
    </xdr:sp>
    <xdr:clientData/>
  </xdr:twoCellAnchor>
  <xdr:twoCellAnchor>
    <xdr:from>
      <xdr:col>1</xdr:col>
      <xdr:colOff>174171</xdr:colOff>
      <xdr:row>20</xdr:row>
      <xdr:rowOff>108856</xdr:rowOff>
    </xdr:from>
    <xdr:to>
      <xdr:col>21</xdr:col>
      <xdr:colOff>65314</xdr:colOff>
      <xdr:row>37</xdr:row>
      <xdr:rowOff>152400</xdr:rowOff>
    </xdr:to>
    <xdr:sp macro="" textlink="">
      <xdr:nvSpPr>
        <xdr:cNvPr id="24" name="正方形/長方形 23">
          <a:extLst>
            <a:ext uri="{FF2B5EF4-FFF2-40B4-BE49-F238E27FC236}">
              <a16:creationId xmlns:a16="http://schemas.microsoft.com/office/drawing/2014/main" id="{70D16421-219A-4133-B79B-3C4329017BF3}"/>
            </a:ext>
          </a:extLst>
        </xdr:cNvPr>
        <xdr:cNvSpPr/>
      </xdr:nvSpPr>
      <xdr:spPr>
        <a:xfrm>
          <a:off x="381000" y="4604656"/>
          <a:ext cx="4027714" cy="3374573"/>
        </a:xfrm>
        <a:prstGeom prst="rect">
          <a:avLst/>
        </a:prstGeom>
        <a:solidFill>
          <a:schemeClr val="accent1">
            <a:alpha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t>「賞与目標ガイドライン」より</a:t>
          </a:r>
          <a:endParaRPr kumimoji="1" lang="en-US" altLang="ja-JP" sz="2000" b="1"/>
        </a:p>
        <a:p>
          <a:pPr algn="ctr"/>
          <a:r>
            <a:rPr kumimoji="1" lang="ja-JP" altLang="en-US" sz="2000" b="1"/>
            <a:t>職務の役割と責任範囲を参考に</a:t>
          </a:r>
          <a:endParaRPr kumimoji="1" lang="en-US" altLang="ja-JP" sz="2000" b="1"/>
        </a:p>
        <a:p>
          <a:pPr algn="ctr"/>
          <a:r>
            <a:rPr kumimoji="1" lang="ja-JP" altLang="en-US" sz="2000" b="1"/>
            <a:t>期待される行動を</a:t>
          </a:r>
          <a:r>
            <a:rPr kumimoji="1" lang="ja-JP" altLang="en-US" sz="2400" b="1"/>
            <a:t>最大４つ</a:t>
          </a:r>
          <a:r>
            <a:rPr kumimoji="1" lang="ja-JP" altLang="en-US" sz="2000" b="1"/>
            <a:t>記入</a:t>
          </a:r>
        </a:p>
      </xdr:txBody>
    </xdr:sp>
    <xdr:clientData/>
  </xdr:twoCellAnchor>
  <xdr:twoCellAnchor>
    <xdr:from>
      <xdr:col>49</xdr:col>
      <xdr:colOff>54429</xdr:colOff>
      <xdr:row>39</xdr:row>
      <xdr:rowOff>81641</xdr:rowOff>
    </xdr:from>
    <xdr:to>
      <xdr:col>70</xdr:col>
      <xdr:colOff>21770</xdr:colOff>
      <xdr:row>39</xdr:row>
      <xdr:rowOff>130629</xdr:rowOff>
    </xdr:to>
    <xdr:cxnSp macro="">
      <xdr:nvCxnSpPr>
        <xdr:cNvPr id="25" name="直線矢印コネクタ 24">
          <a:extLst>
            <a:ext uri="{FF2B5EF4-FFF2-40B4-BE49-F238E27FC236}">
              <a16:creationId xmlns:a16="http://schemas.microsoft.com/office/drawing/2014/main" id="{6D88AE3E-E329-49B6-9B28-29D1B5EF69E9}"/>
            </a:ext>
          </a:extLst>
        </xdr:cNvPr>
        <xdr:cNvCxnSpPr>
          <a:stCxn id="23" idx="1"/>
        </xdr:cNvCxnSpPr>
      </xdr:nvCxnSpPr>
      <xdr:spPr>
        <a:xfrm flipH="1">
          <a:off x="10189029" y="8300355"/>
          <a:ext cx="4310741" cy="48988"/>
        </a:xfrm>
        <a:prstGeom prst="straightConnector1">
          <a:avLst/>
        </a:prstGeom>
        <a:ln w="47625">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141513</xdr:colOff>
      <xdr:row>43</xdr:row>
      <xdr:rowOff>174171</xdr:rowOff>
    </xdr:from>
    <xdr:to>
      <xdr:col>46</xdr:col>
      <xdr:colOff>174171</xdr:colOff>
      <xdr:row>46</xdr:row>
      <xdr:rowOff>87087</xdr:rowOff>
    </xdr:to>
    <xdr:sp macro="" textlink="">
      <xdr:nvSpPr>
        <xdr:cNvPr id="26" name="正方形/長方形 25">
          <a:extLst>
            <a:ext uri="{FF2B5EF4-FFF2-40B4-BE49-F238E27FC236}">
              <a16:creationId xmlns:a16="http://schemas.microsoft.com/office/drawing/2014/main" id="{ADFEBC9F-3B34-4ABB-BF16-1CED058667F2}"/>
            </a:ext>
          </a:extLst>
        </xdr:cNvPr>
        <xdr:cNvSpPr/>
      </xdr:nvSpPr>
      <xdr:spPr>
        <a:xfrm>
          <a:off x="761999" y="9176657"/>
          <a:ext cx="8926286" cy="500744"/>
        </a:xfrm>
        <a:prstGeom prst="rect">
          <a:avLst/>
        </a:prstGeom>
        <a:solidFill>
          <a:schemeClr val="bg1">
            <a:lumMod val="50000"/>
            <a:alpha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t>（必要な場合）上司との確認を踏まえて自由記入</a:t>
          </a:r>
          <a:endParaRPr kumimoji="1" lang="en-US" altLang="ja-JP" sz="2000"/>
        </a:p>
      </xdr:txBody>
    </xdr:sp>
    <xdr:clientData/>
  </xdr:twoCellAnchor>
  <xdr:twoCellAnchor>
    <xdr:from>
      <xdr:col>41</xdr:col>
      <xdr:colOff>97970</xdr:colOff>
      <xdr:row>10</xdr:row>
      <xdr:rowOff>65314</xdr:rowOff>
    </xdr:from>
    <xdr:to>
      <xdr:col>44</xdr:col>
      <xdr:colOff>163282</xdr:colOff>
      <xdr:row>14</xdr:row>
      <xdr:rowOff>108857</xdr:rowOff>
    </xdr:to>
    <xdr:sp macro="" textlink="">
      <xdr:nvSpPr>
        <xdr:cNvPr id="27" name="正方形/長方形 26">
          <a:extLst>
            <a:ext uri="{FF2B5EF4-FFF2-40B4-BE49-F238E27FC236}">
              <a16:creationId xmlns:a16="http://schemas.microsoft.com/office/drawing/2014/main" id="{145161A9-D7D6-4139-802F-62DE852822E8}"/>
            </a:ext>
          </a:extLst>
        </xdr:cNvPr>
        <xdr:cNvSpPr/>
      </xdr:nvSpPr>
      <xdr:spPr>
        <a:xfrm>
          <a:off x="8577941" y="2601685"/>
          <a:ext cx="685798" cy="827315"/>
        </a:xfrm>
        <a:prstGeom prst="rect">
          <a:avLst/>
        </a:prstGeom>
        <a:solidFill>
          <a:srgbClr val="FF0000">
            <a:alpha val="8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1200"/>
            <a:t>５段階評価</a:t>
          </a:r>
          <a:endParaRPr kumimoji="1" lang="en-US" altLang="ja-JP" sz="1200"/>
        </a:p>
      </xdr:txBody>
    </xdr:sp>
    <xdr:clientData/>
  </xdr:twoCellAnchor>
  <xdr:twoCellAnchor>
    <xdr:from>
      <xdr:col>52</xdr:col>
      <xdr:colOff>144779</xdr:colOff>
      <xdr:row>61</xdr:row>
      <xdr:rowOff>141512</xdr:rowOff>
    </xdr:from>
    <xdr:to>
      <xdr:col>59</xdr:col>
      <xdr:colOff>130628</xdr:colOff>
      <xdr:row>111</xdr:row>
      <xdr:rowOff>195942</xdr:rowOff>
    </xdr:to>
    <xdr:sp macro="" textlink="">
      <xdr:nvSpPr>
        <xdr:cNvPr id="28" name="正方形/長方形 27">
          <a:extLst>
            <a:ext uri="{FF2B5EF4-FFF2-40B4-BE49-F238E27FC236}">
              <a16:creationId xmlns:a16="http://schemas.microsoft.com/office/drawing/2014/main" id="{2502AA6F-DCBF-4ADB-B563-F12C53C8C1BC}"/>
            </a:ext>
          </a:extLst>
        </xdr:cNvPr>
        <xdr:cNvSpPr/>
      </xdr:nvSpPr>
      <xdr:spPr>
        <a:xfrm>
          <a:off x="10899865" y="12801598"/>
          <a:ext cx="1433649" cy="21281573"/>
        </a:xfrm>
        <a:prstGeom prst="rect">
          <a:avLst/>
        </a:prstGeom>
        <a:solidFill>
          <a:srgbClr val="FF0000">
            <a:alpha val="8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t"/>
        <a:lstStyle/>
        <a:p>
          <a:pPr algn="ctr"/>
          <a:endParaRPr kumimoji="1" lang="en-US" altLang="ja-JP" sz="1600"/>
        </a:p>
        <a:p>
          <a:pPr algn="ctr"/>
          <a:r>
            <a:rPr kumimoji="1" lang="ja-JP" altLang="en-US" sz="1600"/>
            <a:t>Ｓ～Ｃの</a:t>
          </a:r>
          <a:endParaRPr kumimoji="1" lang="en-US" altLang="ja-JP" sz="1600"/>
        </a:p>
        <a:p>
          <a:pPr algn="ctr"/>
          <a:r>
            <a:rPr kumimoji="1" lang="en-US" altLang="ja-JP" sz="1600"/>
            <a:t>4</a:t>
          </a:r>
          <a:r>
            <a:rPr kumimoji="1" lang="ja-JP" altLang="en-US" sz="1600"/>
            <a:t>段階評価</a:t>
          </a:r>
          <a:endParaRPr kumimoji="1" lang="en-US" altLang="ja-JP" sz="1600"/>
        </a:p>
      </xdr:txBody>
    </xdr:sp>
    <xdr:clientData/>
  </xdr:twoCellAnchor>
  <xdr:twoCellAnchor>
    <xdr:from>
      <xdr:col>71</xdr:col>
      <xdr:colOff>97969</xdr:colOff>
      <xdr:row>61</xdr:row>
      <xdr:rowOff>174171</xdr:rowOff>
    </xdr:from>
    <xdr:to>
      <xdr:col>79</xdr:col>
      <xdr:colOff>195942</xdr:colOff>
      <xdr:row>63</xdr:row>
      <xdr:rowOff>359229</xdr:rowOff>
    </xdr:to>
    <xdr:sp macro="" textlink="">
      <xdr:nvSpPr>
        <xdr:cNvPr id="29" name="正方形/長方形 28">
          <a:extLst>
            <a:ext uri="{FF2B5EF4-FFF2-40B4-BE49-F238E27FC236}">
              <a16:creationId xmlns:a16="http://schemas.microsoft.com/office/drawing/2014/main" id="{94860530-4583-42C7-AE7D-CFC56C6190B2}"/>
            </a:ext>
          </a:extLst>
        </xdr:cNvPr>
        <xdr:cNvSpPr/>
      </xdr:nvSpPr>
      <xdr:spPr>
        <a:xfrm>
          <a:off x="14782798" y="12834257"/>
          <a:ext cx="1752601" cy="1034143"/>
        </a:xfrm>
        <a:prstGeom prst="rect">
          <a:avLst/>
        </a:prstGeom>
        <a:solidFill>
          <a:srgbClr val="FF0000">
            <a:alpha val="8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kumimoji="1" lang="ja-JP" altLang="en-US" sz="1600"/>
            <a:t>ウェイト合計を</a:t>
          </a:r>
          <a:r>
            <a:rPr kumimoji="1" lang="en-US" altLang="ja-JP" sz="1600"/>
            <a:t>100</a:t>
          </a:r>
          <a:r>
            <a:rPr kumimoji="1" lang="ja-JP" altLang="en-US" sz="1600"/>
            <a:t>％とする</a:t>
          </a:r>
          <a:endParaRPr kumimoji="1" lang="en-US" altLang="ja-JP" sz="1600"/>
        </a:p>
      </xdr:txBody>
    </xdr:sp>
    <xdr:clientData/>
  </xdr:twoCellAnchor>
  <xdr:twoCellAnchor>
    <xdr:from>
      <xdr:col>51</xdr:col>
      <xdr:colOff>195943</xdr:colOff>
      <xdr:row>62</xdr:row>
      <xdr:rowOff>266700</xdr:rowOff>
    </xdr:from>
    <xdr:to>
      <xdr:col>71</xdr:col>
      <xdr:colOff>97969</xdr:colOff>
      <xdr:row>111</xdr:row>
      <xdr:rowOff>413657</xdr:rowOff>
    </xdr:to>
    <xdr:cxnSp macro="">
      <xdr:nvCxnSpPr>
        <xdr:cNvPr id="30" name="直線矢印コネクタ 29">
          <a:extLst>
            <a:ext uri="{FF2B5EF4-FFF2-40B4-BE49-F238E27FC236}">
              <a16:creationId xmlns:a16="http://schemas.microsoft.com/office/drawing/2014/main" id="{BB021915-D96F-43F1-8588-4AB87B60F8F6}"/>
            </a:ext>
          </a:extLst>
        </xdr:cNvPr>
        <xdr:cNvCxnSpPr>
          <a:stCxn id="29" idx="1"/>
        </xdr:cNvCxnSpPr>
      </xdr:nvCxnSpPr>
      <xdr:spPr>
        <a:xfrm flipH="1">
          <a:off x="10744200" y="13351329"/>
          <a:ext cx="4038598" cy="20949557"/>
        </a:xfrm>
        <a:prstGeom prst="straightConnector1">
          <a:avLst/>
        </a:prstGeom>
        <a:ln w="47625">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63</xdr:col>
      <xdr:colOff>0</xdr:colOff>
      <xdr:row>12</xdr:row>
      <xdr:rowOff>0</xdr:rowOff>
    </xdr:from>
    <xdr:to>
      <xdr:col>65</xdr:col>
      <xdr:colOff>0</xdr:colOff>
      <xdr:row>12</xdr:row>
      <xdr:rowOff>0</xdr:rowOff>
    </xdr:to>
    <xdr:cxnSp macro="">
      <xdr:nvCxnSpPr>
        <xdr:cNvPr id="2" name="直線矢印コネクタ 1">
          <a:extLst>
            <a:ext uri="{FF2B5EF4-FFF2-40B4-BE49-F238E27FC236}">
              <a16:creationId xmlns:a16="http://schemas.microsoft.com/office/drawing/2014/main" id="{400F8F37-ABF4-40CD-A2AC-36CA3738AE5F}"/>
            </a:ext>
          </a:extLst>
        </xdr:cNvPr>
        <xdr:cNvCxnSpPr/>
      </xdr:nvCxnSpPr>
      <xdr:spPr>
        <a:xfrm>
          <a:off x="12001500" y="2438400"/>
          <a:ext cx="38100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0</xdr:colOff>
      <xdr:row>21</xdr:row>
      <xdr:rowOff>0</xdr:rowOff>
    </xdr:from>
    <xdr:to>
      <xdr:col>64</xdr:col>
      <xdr:colOff>0</xdr:colOff>
      <xdr:row>21</xdr:row>
      <xdr:rowOff>0</xdr:rowOff>
    </xdr:to>
    <xdr:cxnSp macro="">
      <xdr:nvCxnSpPr>
        <xdr:cNvPr id="3" name="直線矢印コネクタ 2">
          <a:extLst>
            <a:ext uri="{FF2B5EF4-FFF2-40B4-BE49-F238E27FC236}">
              <a16:creationId xmlns:a16="http://schemas.microsoft.com/office/drawing/2014/main" id="{84BD3343-288A-4324-A9F3-917C70C73774}"/>
            </a:ext>
          </a:extLst>
        </xdr:cNvPr>
        <xdr:cNvCxnSpPr/>
      </xdr:nvCxnSpPr>
      <xdr:spPr>
        <a:xfrm>
          <a:off x="11620500" y="4629150"/>
          <a:ext cx="57150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168088</xdr:colOff>
      <xdr:row>14</xdr:row>
      <xdr:rowOff>1</xdr:rowOff>
    </xdr:from>
    <xdr:to>
      <xdr:col>66</xdr:col>
      <xdr:colOff>168088</xdr:colOff>
      <xdr:row>17</xdr:row>
      <xdr:rowOff>11205</xdr:rowOff>
    </xdr:to>
    <xdr:cxnSp macro="">
      <xdr:nvCxnSpPr>
        <xdr:cNvPr id="4" name="直線矢印コネクタ 3">
          <a:extLst>
            <a:ext uri="{FF2B5EF4-FFF2-40B4-BE49-F238E27FC236}">
              <a16:creationId xmlns:a16="http://schemas.microsoft.com/office/drawing/2014/main" id="{0AC64C03-2ED1-4F20-AB99-DFD9DB82EEE0}"/>
            </a:ext>
          </a:extLst>
        </xdr:cNvPr>
        <xdr:cNvCxnSpPr/>
      </xdr:nvCxnSpPr>
      <xdr:spPr>
        <a:xfrm flipV="1">
          <a:off x="12741088" y="3283325"/>
          <a:ext cx="0" cy="582704"/>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1283B-8565-4837-ACCD-E9DBDA3CE410}">
  <dimension ref="A1:CX133"/>
  <sheetViews>
    <sheetView showGridLines="0" zoomScale="70" zoomScaleNormal="70" workbookViewId="0"/>
  </sheetViews>
  <sheetFormatPr defaultRowHeight="15" x14ac:dyDescent="0.3"/>
  <cols>
    <col min="1" max="86" width="2.453125" customWidth="1"/>
    <col min="87" max="92" width="2.6328125" customWidth="1"/>
    <col min="93" max="93" width="2.6328125" hidden="1" customWidth="1"/>
    <col min="94" max="94" width="5.26953125" style="4" hidden="1" customWidth="1"/>
    <col min="95" max="95" width="2.81640625" style="4" hidden="1" customWidth="1"/>
    <col min="96" max="96" width="4.6328125" style="4" hidden="1" customWidth="1"/>
    <col min="97" max="98" width="3.6328125" style="4" hidden="1" customWidth="1"/>
  </cols>
  <sheetData>
    <row r="1" spans="1:102" x14ac:dyDescent="0.3">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3"/>
      <c r="CI1" s="4"/>
      <c r="CJ1" s="4"/>
      <c r="CK1" s="4"/>
      <c r="CL1" s="4"/>
      <c r="CM1" s="4"/>
      <c r="CN1" s="4"/>
      <c r="CO1" s="4"/>
      <c r="CU1" s="5" t="s">
        <v>155</v>
      </c>
      <c r="CV1" s="4"/>
      <c r="CW1" s="4"/>
      <c r="CX1" s="4"/>
    </row>
    <row r="2" spans="1:102" ht="18.600000000000001" x14ac:dyDescent="0.3">
      <c r="A2" s="5"/>
      <c r="B2" s="377" t="s">
        <v>153</v>
      </c>
      <c r="C2" s="377"/>
      <c r="D2" s="377"/>
      <c r="E2" s="377"/>
      <c r="F2" s="377"/>
      <c r="G2" s="377"/>
      <c r="H2" s="377"/>
      <c r="I2" s="377"/>
      <c r="J2" s="378">
        <v>2022</v>
      </c>
      <c r="K2" s="379"/>
      <c r="L2" s="379"/>
      <c r="M2" s="380"/>
      <c r="N2" s="384" t="s">
        <v>0</v>
      </c>
      <c r="O2" s="384"/>
      <c r="P2" s="39"/>
      <c r="Q2" s="385" t="s">
        <v>51</v>
      </c>
      <c r="R2" s="386"/>
      <c r="S2" s="387"/>
      <c r="T2" s="391" t="s">
        <v>1</v>
      </c>
      <c r="U2" s="392"/>
      <c r="V2" s="393" t="s">
        <v>154</v>
      </c>
      <c r="W2" s="394"/>
      <c r="X2" s="394"/>
      <c r="Y2" s="394"/>
      <c r="Z2" s="40"/>
      <c r="AA2" s="357" t="s">
        <v>3</v>
      </c>
      <c r="AB2" s="358"/>
      <c r="AC2" s="358"/>
      <c r="AD2" s="358"/>
      <c r="AE2" s="358"/>
      <c r="AF2" s="358"/>
      <c r="AG2" s="359"/>
      <c r="AH2" s="287" t="s">
        <v>4</v>
      </c>
      <c r="AI2" s="287"/>
      <c r="AJ2" s="287"/>
      <c r="AK2" s="287"/>
      <c r="AL2" s="287"/>
      <c r="AM2" s="287"/>
      <c r="AN2" s="287"/>
      <c r="AO2" s="287"/>
      <c r="AP2" s="287" t="s">
        <v>5</v>
      </c>
      <c r="AQ2" s="287"/>
      <c r="AR2" s="287"/>
      <c r="AS2" s="287"/>
      <c r="AT2" s="287"/>
      <c r="AU2" s="287"/>
      <c r="AV2" s="287"/>
      <c r="AW2" s="287"/>
      <c r="AX2" s="287"/>
      <c r="AY2" s="287"/>
      <c r="AZ2" s="287"/>
      <c r="BA2" s="287"/>
      <c r="BB2" s="287"/>
      <c r="BC2" s="287"/>
      <c r="BD2" s="287"/>
      <c r="BE2" s="287" t="s">
        <v>115</v>
      </c>
      <c r="BF2" s="287"/>
      <c r="BG2" s="287"/>
      <c r="BH2" s="287"/>
      <c r="BI2" s="287"/>
      <c r="BJ2" s="287"/>
      <c r="BK2" s="287"/>
      <c r="BL2" s="287"/>
      <c r="BM2" s="287"/>
      <c r="BN2" s="287" t="s">
        <v>6</v>
      </c>
      <c r="BO2" s="287"/>
      <c r="BP2" s="287"/>
      <c r="BQ2" s="287"/>
      <c r="BR2" s="287"/>
      <c r="BS2" s="287"/>
      <c r="BT2" s="287"/>
      <c r="BU2" s="287"/>
      <c r="BV2" s="357" t="s">
        <v>7</v>
      </c>
      <c r="BW2" s="358"/>
      <c r="BX2" s="358"/>
      <c r="BY2" s="358"/>
      <c r="BZ2" s="358"/>
      <c r="CA2" s="359"/>
      <c r="CB2" s="357" t="s">
        <v>8</v>
      </c>
      <c r="CC2" s="358"/>
      <c r="CD2" s="358"/>
      <c r="CE2" s="358"/>
      <c r="CF2" s="358"/>
      <c r="CG2" s="359"/>
      <c r="CH2" s="6"/>
      <c r="CI2" s="4"/>
      <c r="CJ2" s="7"/>
      <c r="CK2" s="7"/>
      <c r="CL2" s="7"/>
      <c r="CM2" s="4"/>
      <c r="CN2" s="4" t="s">
        <v>9</v>
      </c>
      <c r="CO2" s="4"/>
      <c r="CU2" s="4"/>
      <c r="CV2" s="4"/>
      <c r="CW2" s="4"/>
      <c r="CX2" s="4"/>
    </row>
    <row r="3" spans="1:102" ht="18.600000000000001" x14ac:dyDescent="0.3">
      <c r="A3" s="5"/>
      <c r="B3" s="377"/>
      <c r="C3" s="377"/>
      <c r="D3" s="377"/>
      <c r="E3" s="377"/>
      <c r="F3" s="377"/>
      <c r="G3" s="377"/>
      <c r="H3" s="377"/>
      <c r="I3" s="377"/>
      <c r="J3" s="381"/>
      <c r="K3" s="382"/>
      <c r="L3" s="382"/>
      <c r="M3" s="383"/>
      <c r="N3" s="384"/>
      <c r="O3" s="384"/>
      <c r="P3" s="39"/>
      <c r="Q3" s="388"/>
      <c r="R3" s="389"/>
      <c r="S3" s="390"/>
      <c r="T3" s="391"/>
      <c r="U3" s="392"/>
      <c r="V3" s="394"/>
      <c r="W3" s="394"/>
      <c r="X3" s="394"/>
      <c r="Y3" s="394"/>
      <c r="Z3" s="40"/>
      <c r="AA3" s="360"/>
      <c r="AB3" s="361"/>
      <c r="AC3" s="361"/>
      <c r="AD3" s="361"/>
      <c r="AE3" s="361"/>
      <c r="AF3" s="361"/>
      <c r="AG3" s="362"/>
      <c r="AH3" s="360"/>
      <c r="AI3" s="366"/>
      <c r="AJ3" s="366"/>
      <c r="AK3" s="366"/>
      <c r="AL3" s="366"/>
      <c r="AM3" s="366"/>
      <c r="AN3" s="366"/>
      <c r="AO3" s="367"/>
      <c r="AP3" s="360"/>
      <c r="AQ3" s="366"/>
      <c r="AR3" s="366"/>
      <c r="AS3" s="366"/>
      <c r="AT3" s="366"/>
      <c r="AU3" s="366"/>
      <c r="AV3" s="366"/>
      <c r="AW3" s="366"/>
      <c r="AX3" s="366"/>
      <c r="AY3" s="366"/>
      <c r="AZ3" s="366"/>
      <c r="BA3" s="366"/>
      <c r="BB3" s="366"/>
      <c r="BC3" s="366"/>
      <c r="BD3" s="367"/>
      <c r="BE3" s="360" t="s">
        <v>156</v>
      </c>
      <c r="BF3" s="366"/>
      <c r="BG3" s="366"/>
      <c r="BH3" s="366"/>
      <c r="BI3" s="366"/>
      <c r="BJ3" s="366"/>
      <c r="BK3" s="366"/>
      <c r="BL3" s="366"/>
      <c r="BM3" s="367"/>
      <c r="BN3" s="360"/>
      <c r="BO3" s="366"/>
      <c r="BP3" s="366"/>
      <c r="BQ3" s="366"/>
      <c r="BR3" s="366"/>
      <c r="BS3" s="366"/>
      <c r="BT3" s="366"/>
      <c r="BU3" s="367"/>
      <c r="BV3" s="371"/>
      <c r="BW3" s="372"/>
      <c r="BX3" s="372"/>
      <c r="BY3" s="372"/>
      <c r="BZ3" s="372"/>
      <c r="CA3" s="373"/>
      <c r="CB3" s="371"/>
      <c r="CC3" s="372"/>
      <c r="CD3" s="372"/>
      <c r="CE3" s="372"/>
      <c r="CF3" s="372"/>
      <c r="CG3" s="373"/>
      <c r="CH3" s="6"/>
      <c r="CI3" s="4"/>
      <c r="CJ3" s="8"/>
      <c r="CK3" s="8"/>
      <c r="CL3" s="8"/>
      <c r="CM3" s="4"/>
      <c r="CN3" s="4" t="s">
        <v>10</v>
      </c>
      <c r="CO3" s="4"/>
      <c r="CU3" s="4"/>
      <c r="CV3" s="4"/>
      <c r="CW3" s="4"/>
      <c r="CX3" s="4"/>
    </row>
    <row r="4" spans="1:102" ht="18.600000000000001" x14ac:dyDescent="0.3">
      <c r="A4" s="5"/>
      <c r="B4" s="349" t="s">
        <v>141</v>
      </c>
      <c r="C4" s="349"/>
      <c r="D4" s="349"/>
      <c r="E4" s="349"/>
      <c r="F4" s="349"/>
      <c r="G4" s="349"/>
      <c r="H4" s="349"/>
      <c r="I4" s="349"/>
      <c r="J4" s="39"/>
      <c r="K4" s="39"/>
      <c r="L4" s="39"/>
      <c r="M4" s="39"/>
      <c r="N4" s="39"/>
      <c r="O4" s="39"/>
      <c r="P4" s="39"/>
      <c r="Q4" s="39"/>
      <c r="R4" s="39"/>
      <c r="S4" s="40"/>
      <c r="T4" s="40"/>
      <c r="U4" s="40"/>
      <c r="V4" s="40"/>
      <c r="W4" s="40"/>
      <c r="X4" s="40"/>
      <c r="Y4" s="40"/>
      <c r="Z4" s="40"/>
      <c r="AA4" s="363"/>
      <c r="AB4" s="364"/>
      <c r="AC4" s="364"/>
      <c r="AD4" s="364"/>
      <c r="AE4" s="364"/>
      <c r="AF4" s="364"/>
      <c r="AG4" s="365"/>
      <c r="AH4" s="368"/>
      <c r="AI4" s="369"/>
      <c r="AJ4" s="369"/>
      <c r="AK4" s="369"/>
      <c r="AL4" s="369"/>
      <c r="AM4" s="369"/>
      <c r="AN4" s="369"/>
      <c r="AO4" s="370"/>
      <c r="AP4" s="368"/>
      <c r="AQ4" s="369"/>
      <c r="AR4" s="369"/>
      <c r="AS4" s="369"/>
      <c r="AT4" s="369"/>
      <c r="AU4" s="369"/>
      <c r="AV4" s="369"/>
      <c r="AW4" s="369"/>
      <c r="AX4" s="369"/>
      <c r="AY4" s="369"/>
      <c r="AZ4" s="369"/>
      <c r="BA4" s="369"/>
      <c r="BB4" s="369"/>
      <c r="BC4" s="369"/>
      <c r="BD4" s="370"/>
      <c r="BE4" s="368"/>
      <c r="BF4" s="369"/>
      <c r="BG4" s="369"/>
      <c r="BH4" s="369"/>
      <c r="BI4" s="369"/>
      <c r="BJ4" s="369"/>
      <c r="BK4" s="369"/>
      <c r="BL4" s="369"/>
      <c r="BM4" s="370"/>
      <c r="BN4" s="368"/>
      <c r="BO4" s="369"/>
      <c r="BP4" s="369"/>
      <c r="BQ4" s="369"/>
      <c r="BR4" s="369"/>
      <c r="BS4" s="369"/>
      <c r="BT4" s="369"/>
      <c r="BU4" s="370"/>
      <c r="BV4" s="374"/>
      <c r="BW4" s="375"/>
      <c r="BX4" s="375"/>
      <c r="BY4" s="375"/>
      <c r="BZ4" s="375"/>
      <c r="CA4" s="376"/>
      <c r="CB4" s="374"/>
      <c r="CC4" s="375"/>
      <c r="CD4" s="375"/>
      <c r="CE4" s="375"/>
      <c r="CF4" s="375"/>
      <c r="CG4" s="376"/>
      <c r="CH4" s="6"/>
      <c r="CI4" s="4"/>
      <c r="CJ4" s="9"/>
      <c r="CK4" s="9"/>
      <c r="CL4" s="9"/>
      <c r="CM4" s="4"/>
      <c r="CN4" s="4" t="s">
        <v>11</v>
      </c>
      <c r="CO4" s="4"/>
      <c r="CU4" s="4"/>
      <c r="CV4" s="4"/>
      <c r="CW4" s="4"/>
      <c r="CX4" s="4"/>
    </row>
    <row r="5" spans="1:102" ht="42.9" customHeight="1" x14ac:dyDescent="0.3">
      <c r="A5" s="5"/>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6"/>
      <c r="CI5" s="4"/>
      <c r="CJ5" s="4"/>
      <c r="CK5" s="4"/>
      <c r="CL5" s="4"/>
      <c r="CM5" s="4"/>
      <c r="CN5" s="4"/>
      <c r="CO5" s="4"/>
      <c r="CU5" s="4"/>
      <c r="CV5" s="4"/>
      <c r="CW5" s="4"/>
      <c r="CX5" s="4"/>
    </row>
    <row r="6" spans="1:102" ht="22.8" x14ac:dyDescent="0.3">
      <c r="A6" s="5"/>
      <c r="B6" s="41" t="s">
        <v>12</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6"/>
      <c r="CI6" s="4"/>
      <c r="CJ6" s="10"/>
      <c r="CK6" s="10"/>
      <c r="CL6" s="10"/>
      <c r="CM6" s="4"/>
      <c r="CN6" s="4" t="s">
        <v>157</v>
      </c>
      <c r="CO6" s="4"/>
      <c r="CU6" s="4"/>
      <c r="CV6" s="4"/>
      <c r="CW6" s="4"/>
      <c r="CX6" s="4"/>
    </row>
    <row r="7" spans="1:102" x14ac:dyDescent="0.3">
      <c r="A7" s="5"/>
      <c r="B7" s="40"/>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6"/>
      <c r="CI7" s="4"/>
      <c r="CJ7" s="12"/>
      <c r="CK7" s="12"/>
      <c r="CL7" s="12"/>
      <c r="CM7" s="4"/>
      <c r="CN7" s="4" t="s">
        <v>13</v>
      </c>
      <c r="CO7" s="4"/>
      <c r="CU7" s="4"/>
      <c r="CV7" s="4"/>
      <c r="CW7" s="4"/>
      <c r="CX7" s="4"/>
    </row>
    <row r="8" spans="1:102" ht="15" customHeight="1" thickBot="1" x14ac:dyDescent="0.35">
      <c r="A8" s="5"/>
      <c r="B8" s="40" t="s">
        <v>14</v>
      </c>
      <c r="C8" s="43" t="s">
        <v>15</v>
      </c>
      <c r="D8" s="43"/>
      <c r="E8" s="43"/>
      <c r="F8" s="43"/>
      <c r="G8" s="43"/>
      <c r="H8" s="43"/>
      <c r="I8" s="43"/>
      <c r="J8" s="43"/>
      <c r="K8" s="43"/>
      <c r="L8" s="43"/>
      <c r="M8" s="43"/>
      <c r="N8" s="43"/>
      <c r="O8" s="44"/>
      <c r="P8" s="40"/>
      <c r="Q8" s="40"/>
      <c r="R8" s="40"/>
      <c r="S8" s="40"/>
      <c r="T8" s="40"/>
      <c r="U8" s="40"/>
      <c r="V8" s="40"/>
      <c r="W8" s="40"/>
      <c r="X8" s="40"/>
      <c r="Y8" s="40"/>
      <c r="Z8" s="40"/>
      <c r="AA8" s="40"/>
      <c r="AB8" s="40"/>
      <c r="AC8" s="40"/>
      <c r="AD8" s="40"/>
      <c r="AE8" s="40"/>
      <c r="AF8" s="40"/>
      <c r="AG8" s="40"/>
      <c r="AH8" s="40"/>
      <c r="AI8" s="40"/>
      <c r="AJ8" s="54"/>
      <c r="AK8" s="54"/>
      <c r="AL8" s="54"/>
      <c r="AM8" s="54"/>
      <c r="AN8" s="54"/>
      <c r="AO8" s="54"/>
      <c r="AP8" s="54"/>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6"/>
      <c r="CI8" s="4"/>
      <c r="CJ8" s="13"/>
      <c r="CK8" s="13"/>
      <c r="CL8" s="13"/>
      <c r="CM8" s="4"/>
      <c r="CN8" s="4" t="s">
        <v>16</v>
      </c>
      <c r="CO8" s="4"/>
      <c r="CU8" s="4"/>
      <c r="CV8" s="4"/>
      <c r="CW8" s="4"/>
      <c r="CX8" s="4"/>
    </row>
    <row r="9" spans="1:102" ht="15" customHeight="1" x14ac:dyDescent="0.3">
      <c r="A9" s="16"/>
      <c r="B9" s="45"/>
      <c r="C9" s="350" t="s">
        <v>17</v>
      </c>
      <c r="D9" s="351"/>
      <c r="E9" s="351"/>
      <c r="F9" s="351"/>
      <c r="G9" s="351"/>
      <c r="H9" s="351"/>
      <c r="I9" s="351"/>
      <c r="J9" s="351"/>
      <c r="K9" s="351"/>
      <c r="L9" s="351"/>
      <c r="M9" s="351"/>
      <c r="N9" s="351"/>
      <c r="O9" s="351"/>
      <c r="P9" s="351"/>
      <c r="Q9" s="351"/>
      <c r="R9" s="352"/>
      <c r="S9" s="286" t="s">
        <v>19</v>
      </c>
      <c r="T9" s="286"/>
      <c r="U9" s="286"/>
      <c r="V9" s="286"/>
      <c r="W9" s="286"/>
      <c r="X9" s="286"/>
      <c r="Y9" s="286"/>
      <c r="Z9" s="286"/>
      <c r="AA9" s="286"/>
      <c r="AB9" s="207" t="s">
        <v>20</v>
      </c>
      <c r="AC9" s="207"/>
      <c r="AD9" s="207"/>
      <c r="AE9" s="207"/>
      <c r="AF9" s="207"/>
      <c r="AG9" s="207"/>
      <c r="AH9" s="207"/>
      <c r="AI9" s="207"/>
      <c r="AJ9" s="207"/>
      <c r="AK9" s="207" t="s">
        <v>21</v>
      </c>
      <c r="AL9" s="207"/>
      <c r="AM9" s="207"/>
      <c r="AN9" s="207"/>
      <c r="AO9" s="207"/>
      <c r="AP9" s="207" t="s">
        <v>22</v>
      </c>
      <c r="AQ9" s="207"/>
      <c r="AR9" s="207"/>
      <c r="AS9" s="208"/>
      <c r="AT9" s="288" t="s">
        <v>131</v>
      </c>
      <c r="AU9" s="207"/>
      <c r="AV9" s="207"/>
      <c r="AW9" s="234"/>
      <c r="AX9" s="40"/>
      <c r="AY9" s="40"/>
      <c r="AZ9" s="40"/>
      <c r="BA9" s="40"/>
      <c r="BB9" s="40"/>
      <c r="BC9" s="40"/>
      <c r="BD9" s="288" t="s">
        <v>116</v>
      </c>
      <c r="BE9" s="207"/>
      <c r="BF9" s="207"/>
      <c r="BG9" s="207"/>
      <c r="BH9" s="286" t="s">
        <v>117</v>
      </c>
      <c r="BI9" s="286"/>
      <c r="BJ9" s="286"/>
      <c r="BK9" s="337"/>
      <c r="BL9" s="40"/>
      <c r="BM9" s="40"/>
      <c r="BN9" s="288" t="s">
        <v>118</v>
      </c>
      <c r="BO9" s="207"/>
      <c r="BP9" s="207"/>
      <c r="BQ9" s="234"/>
      <c r="BR9" s="40"/>
      <c r="BU9" s="341" t="s">
        <v>119</v>
      </c>
      <c r="BV9" s="342"/>
      <c r="BW9" s="342"/>
      <c r="BX9" s="343"/>
      <c r="BY9" s="347" t="s">
        <v>120</v>
      </c>
      <c r="BZ9" s="342"/>
      <c r="CA9" s="342"/>
      <c r="CB9" s="343"/>
      <c r="CC9" s="292" t="s">
        <v>23</v>
      </c>
      <c r="CD9" s="292"/>
      <c r="CE9" s="292"/>
      <c r="CF9" s="292"/>
      <c r="CG9" s="293"/>
      <c r="CH9" s="6"/>
    </row>
    <row r="10" spans="1:102" ht="15" customHeight="1" x14ac:dyDescent="0.3">
      <c r="A10" s="16"/>
      <c r="B10" s="45"/>
      <c r="C10" s="353"/>
      <c r="D10" s="354"/>
      <c r="E10" s="354"/>
      <c r="F10" s="354"/>
      <c r="G10" s="354"/>
      <c r="H10" s="354"/>
      <c r="I10" s="354"/>
      <c r="J10" s="354"/>
      <c r="K10" s="354"/>
      <c r="L10" s="354"/>
      <c r="M10" s="354"/>
      <c r="N10" s="354"/>
      <c r="O10" s="354"/>
      <c r="P10" s="354"/>
      <c r="Q10" s="354"/>
      <c r="R10" s="355"/>
      <c r="S10" s="287"/>
      <c r="T10" s="287"/>
      <c r="U10" s="287"/>
      <c r="V10" s="287"/>
      <c r="W10" s="287"/>
      <c r="X10" s="287"/>
      <c r="Y10" s="287"/>
      <c r="Z10" s="287"/>
      <c r="AA10" s="287"/>
      <c r="AB10" s="235"/>
      <c r="AC10" s="235"/>
      <c r="AD10" s="235"/>
      <c r="AE10" s="235"/>
      <c r="AF10" s="235"/>
      <c r="AG10" s="235"/>
      <c r="AH10" s="235"/>
      <c r="AI10" s="235"/>
      <c r="AJ10" s="235"/>
      <c r="AK10" s="235"/>
      <c r="AL10" s="235"/>
      <c r="AM10" s="235"/>
      <c r="AN10" s="235"/>
      <c r="AO10" s="235"/>
      <c r="AP10" s="235"/>
      <c r="AQ10" s="235"/>
      <c r="AR10" s="235"/>
      <c r="AS10" s="356"/>
      <c r="AT10" s="289"/>
      <c r="AU10" s="235"/>
      <c r="AV10" s="235"/>
      <c r="AW10" s="236"/>
      <c r="AX10" s="40"/>
      <c r="AY10" s="40"/>
      <c r="AZ10" s="40"/>
      <c r="BA10" s="40"/>
      <c r="BB10" s="40"/>
      <c r="BC10" s="40"/>
      <c r="BD10" s="336"/>
      <c r="BE10" s="183"/>
      <c r="BF10" s="183"/>
      <c r="BG10" s="183"/>
      <c r="BH10" s="338"/>
      <c r="BI10" s="338"/>
      <c r="BJ10" s="338"/>
      <c r="BK10" s="339"/>
      <c r="BL10" s="40"/>
      <c r="BM10" s="40"/>
      <c r="BN10" s="336"/>
      <c r="BO10" s="183"/>
      <c r="BP10" s="183"/>
      <c r="BQ10" s="340"/>
      <c r="BR10" s="40"/>
      <c r="BU10" s="344"/>
      <c r="BV10" s="345"/>
      <c r="BW10" s="345"/>
      <c r="BX10" s="346"/>
      <c r="BY10" s="348"/>
      <c r="BZ10" s="345"/>
      <c r="CA10" s="345"/>
      <c r="CB10" s="346"/>
      <c r="CC10" s="294"/>
      <c r="CD10" s="294"/>
      <c r="CE10" s="294"/>
      <c r="CF10" s="294"/>
      <c r="CG10" s="295"/>
      <c r="CH10" s="6"/>
    </row>
    <row r="11" spans="1:102" ht="15" customHeight="1" x14ac:dyDescent="0.3">
      <c r="A11" s="16"/>
      <c r="B11" s="45"/>
      <c r="C11" s="296" t="str">
        <f>'３等級_目標設定・FB用'!$C$11</f>
        <v>工場収支予算</v>
      </c>
      <c r="D11" s="297"/>
      <c r="E11" s="297"/>
      <c r="F11" s="297"/>
      <c r="G11" s="297"/>
      <c r="H11" s="297"/>
      <c r="I11" s="297"/>
      <c r="J11" s="297"/>
      <c r="K11" s="297"/>
      <c r="L11" s="297"/>
      <c r="M11" s="297"/>
      <c r="N11" s="297"/>
      <c r="O11" s="297"/>
      <c r="P11" s="297"/>
      <c r="Q11" s="297"/>
      <c r="R11" s="298"/>
      <c r="S11" s="303"/>
      <c r="T11" s="303"/>
      <c r="U11" s="303"/>
      <c r="V11" s="303"/>
      <c r="W11" s="303"/>
      <c r="X11" s="303"/>
      <c r="Y11" s="303"/>
      <c r="Z11" s="303"/>
      <c r="AA11" s="303"/>
      <c r="AB11" s="303"/>
      <c r="AC11" s="303"/>
      <c r="AD11" s="303"/>
      <c r="AE11" s="303"/>
      <c r="AF11" s="303"/>
      <c r="AG11" s="303"/>
      <c r="AH11" s="303"/>
      <c r="AI11" s="303"/>
      <c r="AJ11" s="303"/>
      <c r="AK11" s="305"/>
      <c r="AL11" s="305"/>
      <c r="AM11" s="305"/>
      <c r="AN11" s="305"/>
      <c r="AO11" s="305"/>
      <c r="AP11" s="215"/>
      <c r="AQ11" s="215"/>
      <c r="AR11" s="215"/>
      <c r="AS11" s="307"/>
      <c r="AT11" s="237"/>
      <c r="AU11" s="238"/>
      <c r="AV11" s="238"/>
      <c r="AW11" s="239"/>
      <c r="AX11" s="40"/>
      <c r="AY11" s="40"/>
      <c r="AZ11" s="40"/>
      <c r="BA11" s="40"/>
      <c r="BB11" s="40"/>
      <c r="BC11" s="40"/>
      <c r="BD11" s="309"/>
      <c r="BE11" s="310"/>
      <c r="BF11" s="310"/>
      <c r="BG11" s="311"/>
      <c r="BH11" s="318">
        <v>0.2</v>
      </c>
      <c r="BI11" s="319"/>
      <c r="BJ11" s="319"/>
      <c r="BK11" s="320"/>
      <c r="BL11" s="40"/>
      <c r="BM11" s="40"/>
      <c r="BN11" s="327"/>
      <c r="BO11" s="328"/>
      <c r="BP11" s="328"/>
      <c r="BQ11" s="329"/>
      <c r="BR11" s="40"/>
      <c r="BU11" s="267"/>
      <c r="BV11" s="268"/>
      <c r="BW11" s="268"/>
      <c r="BX11" s="269"/>
      <c r="BY11" s="276"/>
      <c r="BZ11" s="268"/>
      <c r="CA11" s="268"/>
      <c r="CB11" s="269"/>
      <c r="CC11" s="276"/>
      <c r="CD11" s="268"/>
      <c r="CE11" s="268"/>
      <c r="CF11" s="268"/>
      <c r="CG11" s="279"/>
      <c r="CH11" s="6"/>
      <c r="CP11" s="4" t="s">
        <v>121</v>
      </c>
      <c r="CQ11" s="30">
        <v>100</v>
      </c>
      <c r="CS11" s="4" t="s">
        <v>122</v>
      </c>
      <c r="CT11" s="4">
        <v>10</v>
      </c>
    </row>
    <row r="12" spans="1:102" ht="15" customHeight="1" x14ac:dyDescent="0.3">
      <c r="A12" s="16"/>
      <c r="B12" s="45"/>
      <c r="C12" s="299"/>
      <c r="D12" s="71"/>
      <c r="E12" s="71"/>
      <c r="F12" s="71"/>
      <c r="G12" s="71"/>
      <c r="H12" s="71"/>
      <c r="I12" s="71"/>
      <c r="J12" s="71"/>
      <c r="K12" s="71"/>
      <c r="L12" s="71"/>
      <c r="M12" s="71"/>
      <c r="N12" s="71"/>
      <c r="O12" s="71"/>
      <c r="P12" s="71"/>
      <c r="Q12" s="71"/>
      <c r="R12" s="300"/>
      <c r="S12" s="303"/>
      <c r="T12" s="303"/>
      <c r="U12" s="303"/>
      <c r="V12" s="303"/>
      <c r="W12" s="303"/>
      <c r="X12" s="303"/>
      <c r="Y12" s="303"/>
      <c r="Z12" s="303"/>
      <c r="AA12" s="303"/>
      <c r="AB12" s="303"/>
      <c r="AC12" s="303"/>
      <c r="AD12" s="303"/>
      <c r="AE12" s="303"/>
      <c r="AF12" s="303"/>
      <c r="AG12" s="303"/>
      <c r="AH12" s="303"/>
      <c r="AI12" s="303"/>
      <c r="AJ12" s="303"/>
      <c r="AK12" s="305"/>
      <c r="AL12" s="305"/>
      <c r="AM12" s="305"/>
      <c r="AN12" s="305"/>
      <c r="AO12" s="305"/>
      <c r="AP12" s="215"/>
      <c r="AQ12" s="215"/>
      <c r="AR12" s="215"/>
      <c r="AS12" s="307"/>
      <c r="AT12" s="237"/>
      <c r="AU12" s="238"/>
      <c r="AV12" s="238"/>
      <c r="AW12" s="239"/>
      <c r="AX12" s="40"/>
      <c r="AY12" s="40"/>
      <c r="AZ12" s="40"/>
      <c r="BA12" s="40"/>
      <c r="BB12" s="40"/>
      <c r="BC12" s="40"/>
      <c r="BD12" s="312"/>
      <c r="BE12" s="313"/>
      <c r="BF12" s="313"/>
      <c r="BG12" s="314"/>
      <c r="BH12" s="321"/>
      <c r="BI12" s="322"/>
      <c r="BJ12" s="322"/>
      <c r="BK12" s="323"/>
      <c r="BL12" s="40"/>
      <c r="BM12" s="40"/>
      <c r="BN12" s="330"/>
      <c r="BO12" s="331"/>
      <c r="BP12" s="331"/>
      <c r="BQ12" s="332"/>
      <c r="BR12" s="40"/>
      <c r="BU12" s="270"/>
      <c r="BV12" s="271"/>
      <c r="BW12" s="271"/>
      <c r="BX12" s="272"/>
      <c r="BY12" s="277"/>
      <c r="BZ12" s="271"/>
      <c r="CA12" s="271"/>
      <c r="CB12" s="272"/>
      <c r="CC12" s="277"/>
      <c r="CD12" s="271"/>
      <c r="CE12" s="271"/>
      <c r="CF12" s="271"/>
      <c r="CG12" s="280"/>
      <c r="CH12" s="6"/>
      <c r="CP12" s="4" t="s">
        <v>123</v>
      </c>
      <c r="CQ12" s="30">
        <v>85</v>
      </c>
      <c r="CS12" s="4" t="s">
        <v>121</v>
      </c>
      <c r="CT12" s="4">
        <v>5</v>
      </c>
    </row>
    <row r="13" spans="1:102" ht="15" customHeight="1" x14ac:dyDescent="0.3">
      <c r="A13" s="16"/>
      <c r="B13" s="45"/>
      <c r="C13" s="299"/>
      <c r="D13" s="71"/>
      <c r="E13" s="71"/>
      <c r="F13" s="71"/>
      <c r="G13" s="71"/>
      <c r="H13" s="71"/>
      <c r="I13" s="71"/>
      <c r="J13" s="71"/>
      <c r="K13" s="71"/>
      <c r="L13" s="71"/>
      <c r="M13" s="71"/>
      <c r="N13" s="71"/>
      <c r="O13" s="71"/>
      <c r="P13" s="71"/>
      <c r="Q13" s="71"/>
      <c r="R13" s="300"/>
      <c r="S13" s="303"/>
      <c r="T13" s="303"/>
      <c r="U13" s="303"/>
      <c r="V13" s="303"/>
      <c r="W13" s="303"/>
      <c r="X13" s="303"/>
      <c r="Y13" s="303"/>
      <c r="Z13" s="303"/>
      <c r="AA13" s="303"/>
      <c r="AB13" s="303"/>
      <c r="AC13" s="303"/>
      <c r="AD13" s="303"/>
      <c r="AE13" s="303"/>
      <c r="AF13" s="303"/>
      <c r="AG13" s="303"/>
      <c r="AH13" s="303"/>
      <c r="AI13" s="303"/>
      <c r="AJ13" s="303"/>
      <c r="AK13" s="305"/>
      <c r="AL13" s="305"/>
      <c r="AM13" s="305"/>
      <c r="AN13" s="305"/>
      <c r="AO13" s="305"/>
      <c r="AP13" s="215"/>
      <c r="AQ13" s="215"/>
      <c r="AR13" s="215"/>
      <c r="AS13" s="307"/>
      <c r="AT13" s="237"/>
      <c r="AU13" s="238"/>
      <c r="AV13" s="238"/>
      <c r="AW13" s="239"/>
      <c r="AX13" s="40"/>
      <c r="AY13" s="40"/>
      <c r="AZ13" s="40"/>
      <c r="BA13" s="40"/>
      <c r="BB13" s="40"/>
      <c r="BC13" s="40"/>
      <c r="BD13" s="312"/>
      <c r="BE13" s="313"/>
      <c r="BF13" s="313"/>
      <c r="BG13" s="314"/>
      <c r="BH13" s="321"/>
      <c r="BI13" s="322"/>
      <c r="BJ13" s="322"/>
      <c r="BK13" s="323"/>
      <c r="BL13" s="40"/>
      <c r="BM13" s="40"/>
      <c r="BN13" s="330"/>
      <c r="BO13" s="331"/>
      <c r="BP13" s="331"/>
      <c r="BQ13" s="332"/>
      <c r="BR13" s="40"/>
      <c r="BU13" s="270"/>
      <c r="BV13" s="271"/>
      <c r="BW13" s="271"/>
      <c r="BX13" s="272"/>
      <c r="BY13" s="277"/>
      <c r="BZ13" s="271"/>
      <c r="CA13" s="271"/>
      <c r="CB13" s="272"/>
      <c r="CC13" s="277"/>
      <c r="CD13" s="271"/>
      <c r="CE13" s="271"/>
      <c r="CF13" s="271"/>
      <c r="CG13" s="280"/>
      <c r="CH13" s="6"/>
      <c r="CP13" s="4" t="s">
        <v>124</v>
      </c>
      <c r="CQ13" s="30">
        <v>75</v>
      </c>
    </row>
    <row r="14" spans="1:102" ht="15" customHeight="1" thickBot="1" x14ac:dyDescent="0.35">
      <c r="A14" s="16"/>
      <c r="B14" s="45"/>
      <c r="C14" s="301"/>
      <c r="D14" s="74"/>
      <c r="E14" s="74"/>
      <c r="F14" s="74"/>
      <c r="G14" s="74"/>
      <c r="H14" s="74"/>
      <c r="I14" s="74"/>
      <c r="J14" s="74"/>
      <c r="K14" s="74"/>
      <c r="L14" s="74"/>
      <c r="M14" s="74"/>
      <c r="N14" s="74"/>
      <c r="O14" s="74"/>
      <c r="P14" s="74"/>
      <c r="Q14" s="74"/>
      <c r="R14" s="302"/>
      <c r="S14" s="304"/>
      <c r="T14" s="304"/>
      <c r="U14" s="304"/>
      <c r="V14" s="304"/>
      <c r="W14" s="304"/>
      <c r="X14" s="304"/>
      <c r="Y14" s="304"/>
      <c r="Z14" s="304"/>
      <c r="AA14" s="304"/>
      <c r="AB14" s="304"/>
      <c r="AC14" s="304"/>
      <c r="AD14" s="304"/>
      <c r="AE14" s="304"/>
      <c r="AF14" s="304"/>
      <c r="AG14" s="304"/>
      <c r="AH14" s="304"/>
      <c r="AI14" s="304"/>
      <c r="AJ14" s="304"/>
      <c r="AK14" s="306"/>
      <c r="AL14" s="306"/>
      <c r="AM14" s="306"/>
      <c r="AN14" s="306"/>
      <c r="AO14" s="306"/>
      <c r="AP14" s="217"/>
      <c r="AQ14" s="217"/>
      <c r="AR14" s="217"/>
      <c r="AS14" s="308"/>
      <c r="AT14" s="248"/>
      <c r="AU14" s="249"/>
      <c r="AV14" s="249"/>
      <c r="AW14" s="250"/>
      <c r="AX14" s="40"/>
      <c r="AY14" s="40"/>
      <c r="AZ14" s="40"/>
      <c r="BA14" s="40"/>
      <c r="BB14" s="40"/>
      <c r="BC14" s="40"/>
      <c r="BD14" s="315"/>
      <c r="BE14" s="316"/>
      <c r="BF14" s="316"/>
      <c r="BG14" s="317"/>
      <c r="BH14" s="324"/>
      <c r="BI14" s="325"/>
      <c r="BJ14" s="325"/>
      <c r="BK14" s="326"/>
      <c r="BL14" s="40"/>
      <c r="BM14" s="40"/>
      <c r="BN14" s="333"/>
      <c r="BO14" s="334"/>
      <c r="BP14" s="334"/>
      <c r="BQ14" s="335"/>
      <c r="BR14" s="40"/>
      <c r="BU14" s="273"/>
      <c r="BV14" s="274"/>
      <c r="BW14" s="274"/>
      <c r="BX14" s="275"/>
      <c r="BY14" s="278"/>
      <c r="BZ14" s="274"/>
      <c r="CA14" s="274"/>
      <c r="CB14" s="275"/>
      <c r="CC14" s="278"/>
      <c r="CD14" s="274"/>
      <c r="CE14" s="274"/>
      <c r="CF14" s="274"/>
      <c r="CG14" s="281"/>
      <c r="CH14" s="6"/>
      <c r="CP14" s="4" t="s">
        <v>125</v>
      </c>
      <c r="CQ14" s="30">
        <v>65</v>
      </c>
    </row>
    <row r="15" spans="1:102" ht="15" customHeight="1" x14ac:dyDescent="0.3">
      <c r="A15" s="16"/>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6" t="s">
        <v>132</v>
      </c>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6"/>
      <c r="CP15" s="4" t="s">
        <v>126</v>
      </c>
      <c r="CQ15" s="30">
        <v>50</v>
      </c>
    </row>
    <row r="16" spans="1:102" ht="15" customHeight="1" x14ac:dyDescent="0.3">
      <c r="A16" s="16"/>
      <c r="B16" s="45"/>
      <c r="C16" s="45"/>
      <c r="D16" s="45"/>
      <c r="E16" s="45"/>
      <c r="F16" s="45"/>
      <c r="G16" s="45"/>
      <c r="H16" s="45"/>
      <c r="I16" s="45"/>
      <c r="J16" s="45"/>
      <c r="K16" s="45"/>
      <c r="L16" s="54"/>
      <c r="M16" s="54"/>
      <c r="N16" s="54"/>
      <c r="O16" s="54"/>
      <c r="P16" s="54"/>
      <c r="Q16" s="54"/>
      <c r="R16" s="54"/>
      <c r="S16" s="54"/>
      <c r="T16" s="54"/>
      <c r="U16" s="54"/>
      <c r="V16" s="54"/>
      <c r="W16" s="54"/>
      <c r="X16" s="54"/>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5"/>
      <c r="CA16" s="45"/>
      <c r="CB16" s="45"/>
      <c r="CC16" s="45"/>
      <c r="CD16" s="45"/>
      <c r="CE16" s="45"/>
      <c r="CF16" s="45"/>
      <c r="CG16" s="45"/>
      <c r="CH16" s="6"/>
    </row>
    <row r="17" spans="1:96" ht="15" customHeight="1" thickBot="1" x14ac:dyDescent="0.35">
      <c r="A17" s="16"/>
      <c r="B17" s="40" t="s">
        <v>26</v>
      </c>
      <c r="C17" s="43" t="s">
        <v>27</v>
      </c>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6"/>
      <c r="CP17" s="31">
        <v>0.3</v>
      </c>
    </row>
    <row r="18" spans="1:96" ht="15" customHeight="1" x14ac:dyDescent="0.3">
      <c r="A18" s="16"/>
      <c r="B18" s="40"/>
      <c r="C18" s="282" t="s">
        <v>28</v>
      </c>
      <c r="D18" s="283"/>
      <c r="E18" s="283"/>
      <c r="F18" s="283"/>
      <c r="G18" s="283"/>
      <c r="H18" s="283"/>
      <c r="I18" s="283"/>
      <c r="J18" s="283"/>
      <c r="K18" s="283"/>
      <c r="L18" s="283"/>
      <c r="M18" s="283"/>
      <c r="N18" s="283"/>
      <c r="O18" s="283"/>
      <c r="P18" s="283"/>
      <c r="Q18" s="283"/>
      <c r="R18" s="283"/>
      <c r="S18" s="283"/>
      <c r="T18" s="283"/>
      <c r="U18" s="283"/>
      <c r="V18" s="283" t="s">
        <v>17</v>
      </c>
      <c r="W18" s="283"/>
      <c r="X18" s="283"/>
      <c r="Y18" s="283"/>
      <c r="Z18" s="283"/>
      <c r="AA18" s="283"/>
      <c r="AB18" s="283"/>
      <c r="AC18" s="283"/>
      <c r="AD18" s="283"/>
      <c r="AE18" s="283"/>
      <c r="AF18" s="283"/>
      <c r="AG18" s="283" t="s">
        <v>29</v>
      </c>
      <c r="AH18" s="283"/>
      <c r="AI18" s="283"/>
      <c r="AJ18" s="283"/>
      <c r="AK18" s="283"/>
      <c r="AL18" s="283"/>
      <c r="AM18" s="283"/>
      <c r="AN18" s="283"/>
      <c r="AO18" s="283"/>
      <c r="AP18" s="283"/>
      <c r="AQ18" s="283"/>
      <c r="AR18" s="283"/>
      <c r="AS18" s="283"/>
      <c r="AT18" s="283"/>
      <c r="AU18" s="86" t="s">
        <v>18</v>
      </c>
      <c r="AV18" s="286"/>
      <c r="AW18" s="286"/>
      <c r="AX18" s="207" t="s">
        <v>30</v>
      </c>
      <c r="AY18" s="207"/>
      <c r="AZ18" s="207"/>
      <c r="BA18" s="207"/>
      <c r="BB18" s="207"/>
      <c r="BC18" s="207"/>
      <c r="BD18" s="207"/>
      <c r="BE18" s="234"/>
      <c r="BF18" s="288" t="s">
        <v>131</v>
      </c>
      <c r="BG18" s="207"/>
      <c r="BH18" s="207"/>
      <c r="BI18" s="234"/>
      <c r="BJ18" s="40"/>
      <c r="BK18" s="40"/>
      <c r="BL18" s="40"/>
      <c r="BM18" s="176" t="s">
        <v>116</v>
      </c>
      <c r="BN18" s="171"/>
      <c r="BO18" s="171"/>
      <c r="BP18" s="290"/>
      <c r="BQ18" s="200" t="s">
        <v>133</v>
      </c>
      <c r="BR18" s="201"/>
      <c r="BS18" s="201"/>
      <c r="BT18" s="263"/>
      <c r="BU18" s="40"/>
      <c r="BV18" s="40"/>
      <c r="BW18" s="40"/>
      <c r="BX18" s="40"/>
      <c r="BY18" s="40"/>
      <c r="BZ18" s="40"/>
      <c r="CA18" s="40"/>
      <c r="CB18" s="40"/>
      <c r="CC18" s="40"/>
      <c r="CD18" s="40"/>
      <c r="CE18" s="40"/>
      <c r="CF18" s="40"/>
      <c r="CG18" s="40"/>
      <c r="CH18" s="6"/>
      <c r="CP18" s="31">
        <v>0.2</v>
      </c>
    </row>
    <row r="19" spans="1:96" ht="15" customHeight="1" x14ac:dyDescent="0.3">
      <c r="A19" s="16"/>
      <c r="B19" s="40"/>
      <c r="C19" s="284"/>
      <c r="D19" s="285"/>
      <c r="E19" s="285"/>
      <c r="F19" s="285"/>
      <c r="G19" s="285"/>
      <c r="H19" s="285"/>
      <c r="I19" s="285"/>
      <c r="J19" s="285"/>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285"/>
      <c r="AM19" s="285"/>
      <c r="AN19" s="285"/>
      <c r="AO19" s="285"/>
      <c r="AP19" s="285"/>
      <c r="AQ19" s="285"/>
      <c r="AR19" s="285"/>
      <c r="AS19" s="285"/>
      <c r="AT19" s="285"/>
      <c r="AU19" s="287"/>
      <c r="AV19" s="287"/>
      <c r="AW19" s="287"/>
      <c r="AX19" s="235" t="s">
        <v>31</v>
      </c>
      <c r="AY19" s="235"/>
      <c r="AZ19" s="235"/>
      <c r="BA19" s="235"/>
      <c r="BB19" s="235" t="s">
        <v>22</v>
      </c>
      <c r="BC19" s="235"/>
      <c r="BD19" s="235"/>
      <c r="BE19" s="236"/>
      <c r="BF19" s="289"/>
      <c r="BG19" s="235"/>
      <c r="BH19" s="235"/>
      <c r="BI19" s="236"/>
      <c r="BJ19" s="40"/>
      <c r="BK19" s="40"/>
      <c r="BL19" s="40"/>
      <c r="BM19" s="177"/>
      <c r="BN19" s="178"/>
      <c r="BO19" s="178"/>
      <c r="BP19" s="291"/>
      <c r="BQ19" s="264"/>
      <c r="BR19" s="265"/>
      <c r="BS19" s="265"/>
      <c r="BT19" s="266"/>
      <c r="BU19" s="40"/>
      <c r="BV19" s="40"/>
      <c r="BW19" s="40"/>
      <c r="BX19" s="40"/>
      <c r="BY19" s="40"/>
      <c r="BZ19" s="40"/>
      <c r="CA19" s="40"/>
      <c r="CB19" s="40"/>
      <c r="CC19" s="40"/>
      <c r="CD19" s="40"/>
      <c r="CE19" s="40"/>
      <c r="CF19" s="40"/>
      <c r="CG19" s="40"/>
      <c r="CH19" s="6"/>
      <c r="CP19" s="31">
        <v>0.1</v>
      </c>
    </row>
    <row r="20" spans="1:96" ht="15" customHeight="1" x14ac:dyDescent="0.3">
      <c r="A20" s="16"/>
      <c r="B20" s="40"/>
      <c r="C20" s="251"/>
      <c r="D20" s="252"/>
      <c r="E20" s="252"/>
      <c r="F20" s="252"/>
      <c r="G20" s="252"/>
      <c r="H20" s="252"/>
      <c r="I20" s="252"/>
      <c r="J20" s="252"/>
      <c r="K20" s="252"/>
      <c r="L20" s="252"/>
      <c r="M20" s="252"/>
      <c r="N20" s="252"/>
      <c r="O20" s="252"/>
      <c r="P20" s="252"/>
      <c r="Q20" s="252"/>
      <c r="R20" s="252"/>
      <c r="S20" s="252"/>
      <c r="T20" s="252"/>
      <c r="U20" s="252"/>
      <c r="V20" s="253"/>
      <c r="W20" s="253"/>
      <c r="X20" s="253"/>
      <c r="Y20" s="253"/>
      <c r="Z20" s="253"/>
      <c r="AA20" s="253"/>
      <c r="AB20" s="253"/>
      <c r="AC20" s="253"/>
      <c r="AD20" s="253"/>
      <c r="AE20" s="253"/>
      <c r="AF20" s="253"/>
      <c r="AG20" s="253"/>
      <c r="AH20" s="253"/>
      <c r="AI20" s="253"/>
      <c r="AJ20" s="253"/>
      <c r="AK20" s="253"/>
      <c r="AL20" s="253"/>
      <c r="AM20" s="253"/>
      <c r="AN20" s="253"/>
      <c r="AO20" s="253"/>
      <c r="AP20" s="253"/>
      <c r="AQ20" s="253"/>
      <c r="AR20" s="253"/>
      <c r="AS20" s="253"/>
      <c r="AT20" s="253"/>
      <c r="AU20" s="246"/>
      <c r="AV20" s="246"/>
      <c r="AW20" s="246"/>
      <c r="AX20" s="213"/>
      <c r="AY20" s="213"/>
      <c r="AZ20" s="213"/>
      <c r="BA20" s="213"/>
      <c r="BB20" s="215"/>
      <c r="BC20" s="215"/>
      <c r="BD20" s="215"/>
      <c r="BE20" s="216"/>
      <c r="BF20" s="237"/>
      <c r="BG20" s="238"/>
      <c r="BH20" s="238"/>
      <c r="BI20" s="239"/>
      <c r="BJ20" s="40"/>
      <c r="BK20" s="40"/>
      <c r="BL20" s="40"/>
      <c r="BM20" s="255"/>
      <c r="BN20" s="256"/>
      <c r="BO20" s="256"/>
      <c r="BP20" s="256"/>
      <c r="BQ20" s="259">
        <f>IF(BH11="","",1-BH11)</f>
        <v>0.8</v>
      </c>
      <c r="BR20" s="259"/>
      <c r="BS20" s="259"/>
      <c r="BT20" s="260"/>
      <c r="BU20" s="40"/>
      <c r="BV20" s="40"/>
      <c r="BW20" s="40"/>
      <c r="BX20" s="40"/>
      <c r="BY20" s="40"/>
      <c r="BZ20" s="40"/>
      <c r="CA20" s="40"/>
      <c r="CB20" s="40"/>
      <c r="CC20" s="40"/>
      <c r="CD20" s="40"/>
      <c r="CE20" s="40"/>
      <c r="CF20" s="40"/>
      <c r="CG20" s="40"/>
      <c r="CH20" s="6"/>
      <c r="CP20" s="31">
        <v>0</v>
      </c>
    </row>
    <row r="21" spans="1:96" ht="15" customHeight="1" thickBot="1" x14ac:dyDescent="0.35">
      <c r="A21" s="16"/>
      <c r="B21" s="40"/>
      <c r="C21" s="251"/>
      <c r="D21" s="252"/>
      <c r="E21" s="252"/>
      <c r="F21" s="252"/>
      <c r="G21" s="252"/>
      <c r="H21" s="252"/>
      <c r="I21" s="252"/>
      <c r="J21" s="252"/>
      <c r="K21" s="252"/>
      <c r="L21" s="252"/>
      <c r="M21" s="252"/>
      <c r="N21" s="252"/>
      <c r="O21" s="252"/>
      <c r="P21" s="252"/>
      <c r="Q21" s="252"/>
      <c r="R21" s="252"/>
      <c r="S21" s="252"/>
      <c r="T21" s="252"/>
      <c r="U21" s="252"/>
      <c r="V21" s="253"/>
      <c r="W21" s="253"/>
      <c r="X21" s="253"/>
      <c r="Y21" s="253"/>
      <c r="Z21" s="253"/>
      <c r="AA21" s="253"/>
      <c r="AB21" s="253"/>
      <c r="AC21" s="253"/>
      <c r="AD21" s="253"/>
      <c r="AE21" s="253"/>
      <c r="AF21" s="253"/>
      <c r="AG21" s="253"/>
      <c r="AH21" s="253"/>
      <c r="AI21" s="253"/>
      <c r="AJ21" s="253"/>
      <c r="AK21" s="253"/>
      <c r="AL21" s="253"/>
      <c r="AM21" s="253"/>
      <c r="AN21" s="253"/>
      <c r="AO21" s="253"/>
      <c r="AP21" s="253"/>
      <c r="AQ21" s="253"/>
      <c r="AR21" s="253"/>
      <c r="AS21" s="253"/>
      <c r="AT21" s="253"/>
      <c r="AU21" s="246"/>
      <c r="AV21" s="246"/>
      <c r="AW21" s="246"/>
      <c r="AX21" s="213"/>
      <c r="AY21" s="213"/>
      <c r="AZ21" s="213"/>
      <c r="BA21" s="213"/>
      <c r="BB21" s="215"/>
      <c r="BC21" s="215"/>
      <c r="BD21" s="215"/>
      <c r="BE21" s="216"/>
      <c r="BF21" s="237"/>
      <c r="BG21" s="238"/>
      <c r="BH21" s="238"/>
      <c r="BI21" s="239"/>
      <c r="BJ21" s="40"/>
      <c r="BK21" s="40"/>
      <c r="BL21" s="32"/>
      <c r="BM21" s="255"/>
      <c r="BN21" s="256"/>
      <c r="BO21" s="256"/>
      <c r="BP21" s="256"/>
      <c r="BQ21" s="259"/>
      <c r="BR21" s="259"/>
      <c r="BS21" s="259"/>
      <c r="BT21" s="260"/>
      <c r="BU21" s="40"/>
      <c r="BV21" s="40"/>
      <c r="BW21" s="40"/>
      <c r="BX21" s="40"/>
      <c r="BY21" s="40"/>
      <c r="BZ21" s="40"/>
      <c r="CA21" s="40"/>
      <c r="CB21" s="40"/>
      <c r="CC21" s="40"/>
      <c r="CD21" s="40"/>
      <c r="CE21" s="40"/>
      <c r="CF21" s="40"/>
      <c r="CG21" s="40"/>
      <c r="CH21" s="6"/>
    </row>
    <row r="22" spans="1:96" ht="15" customHeight="1" x14ac:dyDescent="0.3">
      <c r="A22" s="16"/>
      <c r="B22" s="40"/>
      <c r="C22" s="251"/>
      <c r="D22" s="252"/>
      <c r="E22" s="252"/>
      <c r="F22" s="252"/>
      <c r="G22" s="252"/>
      <c r="H22" s="252"/>
      <c r="I22" s="252"/>
      <c r="J22" s="252"/>
      <c r="K22" s="252"/>
      <c r="L22" s="252"/>
      <c r="M22" s="252"/>
      <c r="N22" s="252"/>
      <c r="O22" s="252"/>
      <c r="P22" s="252"/>
      <c r="Q22" s="252"/>
      <c r="R22" s="252"/>
      <c r="S22" s="252"/>
      <c r="T22" s="252"/>
      <c r="U22" s="252"/>
      <c r="V22" s="253"/>
      <c r="W22" s="253"/>
      <c r="X22" s="253"/>
      <c r="Y22" s="253"/>
      <c r="Z22" s="253"/>
      <c r="AA22" s="253"/>
      <c r="AB22" s="253"/>
      <c r="AC22" s="253"/>
      <c r="AD22" s="253"/>
      <c r="AE22" s="253"/>
      <c r="AF22" s="253"/>
      <c r="AG22" s="253"/>
      <c r="AH22" s="253"/>
      <c r="AI22" s="253"/>
      <c r="AJ22" s="253"/>
      <c r="AK22" s="253"/>
      <c r="AL22" s="253"/>
      <c r="AM22" s="253"/>
      <c r="AN22" s="253"/>
      <c r="AO22" s="253"/>
      <c r="AP22" s="253"/>
      <c r="AQ22" s="253"/>
      <c r="AR22" s="253"/>
      <c r="AS22" s="253"/>
      <c r="AT22" s="253"/>
      <c r="AU22" s="246"/>
      <c r="AV22" s="246"/>
      <c r="AW22" s="246"/>
      <c r="AX22" s="213"/>
      <c r="AY22" s="213"/>
      <c r="AZ22" s="213"/>
      <c r="BA22" s="213"/>
      <c r="BB22" s="215"/>
      <c r="BC22" s="215"/>
      <c r="BD22" s="215"/>
      <c r="BE22" s="216"/>
      <c r="BF22" s="237"/>
      <c r="BG22" s="238"/>
      <c r="BH22" s="238"/>
      <c r="BI22" s="239"/>
      <c r="BJ22" s="33"/>
      <c r="BK22" s="40"/>
      <c r="BL22" s="40"/>
      <c r="BM22" s="255"/>
      <c r="BN22" s="256"/>
      <c r="BO22" s="256"/>
      <c r="BP22" s="256"/>
      <c r="BQ22" s="259"/>
      <c r="BR22" s="259"/>
      <c r="BS22" s="259"/>
      <c r="BT22" s="260"/>
      <c r="BU22" s="40"/>
      <c r="BV22" s="40"/>
      <c r="BW22" s="40"/>
      <c r="BX22" s="40"/>
      <c r="BY22" s="40"/>
      <c r="BZ22" s="40"/>
      <c r="CA22" s="40"/>
      <c r="CB22" s="40"/>
      <c r="CC22" s="40"/>
      <c r="CD22" s="40"/>
      <c r="CE22" s="40"/>
      <c r="CF22" s="40"/>
      <c r="CG22" s="40"/>
      <c r="CH22" s="6"/>
    </row>
    <row r="23" spans="1:96" ht="15" customHeight="1" x14ac:dyDescent="0.3">
      <c r="A23" s="16"/>
      <c r="B23" s="40"/>
      <c r="C23" s="251"/>
      <c r="D23" s="252"/>
      <c r="E23" s="252"/>
      <c r="F23" s="252"/>
      <c r="G23" s="252"/>
      <c r="H23" s="252"/>
      <c r="I23" s="252"/>
      <c r="J23" s="252"/>
      <c r="K23" s="252"/>
      <c r="L23" s="252"/>
      <c r="M23" s="252"/>
      <c r="N23" s="252"/>
      <c r="O23" s="252"/>
      <c r="P23" s="252"/>
      <c r="Q23" s="252"/>
      <c r="R23" s="252"/>
      <c r="S23" s="252"/>
      <c r="T23" s="252"/>
      <c r="U23" s="252"/>
      <c r="V23" s="253"/>
      <c r="W23" s="253"/>
      <c r="X23" s="253"/>
      <c r="Y23" s="253"/>
      <c r="Z23" s="253"/>
      <c r="AA23" s="253"/>
      <c r="AB23" s="253"/>
      <c r="AC23" s="253"/>
      <c r="AD23" s="253"/>
      <c r="AE23" s="253"/>
      <c r="AF23" s="253"/>
      <c r="AG23" s="253"/>
      <c r="AH23" s="253"/>
      <c r="AI23" s="253"/>
      <c r="AJ23" s="253"/>
      <c r="AK23" s="253"/>
      <c r="AL23" s="253"/>
      <c r="AM23" s="253"/>
      <c r="AN23" s="253"/>
      <c r="AO23" s="253"/>
      <c r="AP23" s="253"/>
      <c r="AQ23" s="253"/>
      <c r="AR23" s="253"/>
      <c r="AS23" s="253"/>
      <c r="AT23" s="253"/>
      <c r="AU23" s="246"/>
      <c r="AV23" s="246"/>
      <c r="AW23" s="246"/>
      <c r="AX23" s="213"/>
      <c r="AY23" s="213"/>
      <c r="AZ23" s="213"/>
      <c r="BA23" s="213"/>
      <c r="BB23" s="215"/>
      <c r="BC23" s="215"/>
      <c r="BD23" s="215"/>
      <c r="BE23" s="216"/>
      <c r="BF23" s="237"/>
      <c r="BG23" s="238"/>
      <c r="BH23" s="238"/>
      <c r="BI23" s="239"/>
      <c r="BJ23" s="32"/>
      <c r="BK23" s="40"/>
      <c r="BL23" s="40"/>
      <c r="BM23" s="255"/>
      <c r="BN23" s="256"/>
      <c r="BO23" s="256"/>
      <c r="BP23" s="256"/>
      <c r="BQ23" s="259"/>
      <c r="BR23" s="259"/>
      <c r="BS23" s="259"/>
      <c r="BT23" s="260"/>
      <c r="BU23" s="40"/>
      <c r="BV23" s="40"/>
      <c r="BW23" s="40"/>
      <c r="BX23" s="40"/>
      <c r="BY23" s="40"/>
      <c r="BZ23" s="40"/>
      <c r="CA23" s="40"/>
      <c r="CB23" s="40"/>
      <c r="CC23" s="40"/>
      <c r="CD23" s="40"/>
      <c r="CE23" s="40"/>
      <c r="CF23" s="40"/>
      <c r="CG23" s="40"/>
      <c r="CH23" s="6"/>
      <c r="CQ23" s="4" t="s">
        <v>127</v>
      </c>
      <c r="CR23" s="53">
        <v>100</v>
      </c>
    </row>
    <row r="24" spans="1:96" ht="15" customHeight="1" thickBot="1" x14ac:dyDescent="0.35">
      <c r="A24" s="16"/>
      <c r="B24" s="40"/>
      <c r="C24" s="251"/>
      <c r="D24" s="252"/>
      <c r="E24" s="252"/>
      <c r="F24" s="252"/>
      <c r="G24" s="252"/>
      <c r="H24" s="252"/>
      <c r="I24" s="252"/>
      <c r="J24" s="252"/>
      <c r="K24" s="252"/>
      <c r="L24" s="252"/>
      <c r="M24" s="252"/>
      <c r="N24" s="252"/>
      <c r="O24" s="252"/>
      <c r="P24" s="252"/>
      <c r="Q24" s="252"/>
      <c r="R24" s="252"/>
      <c r="S24" s="252"/>
      <c r="T24" s="252"/>
      <c r="U24" s="252"/>
      <c r="V24" s="253"/>
      <c r="W24" s="253"/>
      <c r="X24" s="253"/>
      <c r="Y24" s="253"/>
      <c r="Z24" s="253"/>
      <c r="AA24" s="253"/>
      <c r="AB24" s="253"/>
      <c r="AC24" s="253"/>
      <c r="AD24" s="253"/>
      <c r="AE24" s="253"/>
      <c r="AF24" s="253"/>
      <c r="AG24" s="253"/>
      <c r="AH24" s="253"/>
      <c r="AI24" s="253"/>
      <c r="AJ24" s="253"/>
      <c r="AK24" s="253"/>
      <c r="AL24" s="253"/>
      <c r="AM24" s="253"/>
      <c r="AN24" s="253"/>
      <c r="AO24" s="253"/>
      <c r="AP24" s="253"/>
      <c r="AQ24" s="253"/>
      <c r="AR24" s="253"/>
      <c r="AS24" s="253"/>
      <c r="AT24" s="253"/>
      <c r="AU24" s="246"/>
      <c r="AV24" s="246"/>
      <c r="AW24" s="246"/>
      <c r="AX24" s="213"/>
      <c r="AY24" s="213"/>
      <c r="AZ24" s="213"/>
      <c r="BA24" s="213"/>
      <c r="BB24" s="215"/>
      <c r="BC24" s="215"/>
      <c r="BD24" s="215"/>
      <c r="BE24" s="216"/>
      <c r="BF24" s="237"/>
      <c r="BG24" s="238"/>
      <c r="BH24" s="238"/>
      <c r="BI24" s="239"/>
      <c r="BJ24" s="32"/>
      <c r="BK24" s="40"/>
      <c r="BL24" s="40"/>
      <c r="BM24" s="257"/>
      <c r="BN24" s="258"/>
      <c r="BO24" s="258"/>
      <c r="BP24" s="258"/>
      <c r="BQ24" s="261"/>
      <c r="BR24" s="261"/>
      <c r="BS24" s="261"/>
      <c r="BT24" s="262"/>
      <c r="BU24" s="40"/>
      <c r="BV24" s="40"/>
      <c r="BW24" s="40"/>
      <c r="BX24" s="40"/>
      <c r="BY24" s="40"/>
      <c r="BZ24" s="40"/>
      <c r="CA24" s="40"/>
      <c r="CB24" s="40"/>
      <c r="CC24" s="40"/>
      <c r="CD24" s="40"/>
      <c r="CE24" s="40"/>
      <c r="CF24" s="40"/>
      <c r="CG24" s="40"/>
      <c r="CH24" s="6"/>
      <c r="CQ24" s="4" t="s">
        <v>128</v>
      </c>
      <c r="CR24" s="53">
        <v>85</v>
      </c>
    </row>
    <row r="25" spans="1:96" ht="15" customHeight="1" x14ac:dyDescent="0.3">
      <c r="A25" s="16"/>
      <c r="B25" s="40"/>
      <c r="C25" s="251"/>
      <c r="D25" s="252"/>
      <c r="E25" s="252"/>
      <c r="F25" s="252"/>
      <c r="G25" s="252"/>
      <c r="H25" s="252"/>
      <c r="I25" s="252"/>
      <c r="J25" s="252"/>
      <c r="K25" s="252"/>
      <c r="L25" s="252"/>
      <c r="M25" s="252"/>
      <c r="N25" s="252"/>
      <c r="O25" s="252"/>
      <c r="P25" s="252"/>
      <c r="Q25" s="252"/>
      <c r="R25" s="252"/>
      <c r="S25" s="252"/>
      <c r="T25" s="252"/>
      <c r="U25" s="252"/>
      <c r="V25" s="253"/>
      <c r="W25" s="253"/>
      <c r="X25" s="253"/>
      <c r="Y25" s="253"/>
      <c r="Z25" s="253"/>
      <c r="AA25" s="253"/>
      <c r="AB25" s="253"/>
      <c r="AC25" s="253"/>
      <c r="AD25" s="253"/>
      <c r="AE25" s="253"/>
      <c r="AF25" s="253"/>
      <c r="AG25" s="253"/>
      <c r="AH25" s="253"/>
      <c r="AI25" s="253"/>
      <c r="AJ25" s="253"/>
      <c r="AK25" s="253"/>
      <c r="AL25" s="253"/>
      <c r="AM25" s="253"/>
      <c r="AN25" s="253"/>
      <c r="AO25" s="253"/>
      <c r="AP25" s="253"/>
      <c r="AQ25" s="253"/>
      <c r="AR25" s="253"/>
      <c r="AS25" s="253"/>
      <c r="AT25" s="253"/>
      <c r="AU25" s="254"/>
      <c r="AV25" s="254"/>
      <c r="AW25" s="254"/>
      <c r="AX25" s="213"/>
      <c r="AY25" s="213"/>
      <c r="AZ25" s="213"/>
      <c r="BA25" s="213"/>
      <c r="BB25" s="215"/>
      <c r="BC25" s="215"/>
      <c r="BD25" s="215"/>
      <c r="BE25" s="216"/>
      <c r="BF25" s="237"/>
      <c r="BG25" s="238"/>
      <c r="BH25" s="238"/>
      <c r="BI25" s="239"/>
      <c r="BJ25" s="32"/>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6"/>
      <c r="CQ25" s="4" t="s">
        <v>129</v>
      </c>
      <c r="CR25" s="53">
        <v>70</v>
      </c>
    </row>
    <row r="26" spans="1:96" ht="15" customHeight="1" thickBot="1" x14ac:dyDescent="0.35">
      <c r="A26" s="16"/>
      <c r="B26" s="40"/>
      <c r="C26" s="251"/>
      <c r="D26" s="252"/>
      <c r="E26" s="252"/>
      <c r="F26" s="252"/>
      <c r="G26" s="252"/>
      <c r="H26" s="252"/>
      <c r="I26" s="252"/>
      <c r="J26" s="252"/>
      <c r="K26" s="252"/>
      <c r="L26" s="252"/>
      <c r="M26" s="252"/>
      <c r="N26" s="252"/>
      <c r="O26" s="252"/>
      <c r="P26" s="252"/>
      <c r="Q26" s="252"/>
      <c r="R26" s="252"/>
      <c r="S26" s="252"/>
      <c r="T26" s="252"/>
      <c r="U26" s="252"/>
      <c r="V26" s="253"/>
      <c r="W26" s="253"/>
      <c r="X26" s="253"/>
      <c r="Y26" s="253"/>
      <c r="Z26" s="253"/>
      <c r="AA26" s="253"/>
      <c r="AB26" s="253"/>
      <c r="AC26" s="253"/>
      <c r="AD26" s="253"/>
      <c r="AE26" s="253"/>
      <c r="AF26" s="253"/>
      <c r="AG26" s="253"/>
      <c r="AH26" s="253"/>
      <c r="AI26" s="253"/>
      <c r="AJ26" s="253"/>
      <c r="AK26" s="253"/>
      <c r="AL26" s="253"/>
      <c r="AM26" s="253"/>
      <c r="AN26" s="253"/>
      <c r="AO26" s="253"/>
      <c r="AP26" s="253"/>
      <c r="AQ26" s="253"/>
      <c r="AR26" s="253"/>
      <c r="AS26" s="253"/>
      <c r="AT26" s="253"/>
      <c r="AU26" s="254"/>
      <c r="AV26" s="254"/>
      <c r="AW26" s="254"/>
      <c r="AX26" s="213"/>
      <c r="AY26" s="213"/>
      <c r="AZ26" s="213"/>
      <c r="BA26" s="213"/>
      <c r="BB26" s="215"/>
      <c r="BC26" s="215"/>
      <c r="BD26" s="215"/>
      <c r="BE26" s="216"/>
      <c r="BF26" s="237"/>
      <c r="BG26" s="238"/>
      <c r="BH26" s="238"/>
      <c r="BI26" s="239"/>
      <c r="BJ26" s="32"/>
      <c r="BK26" s="54"/>
      <c r="BL26" s="40"/>
      <c r="BM26" s="40"/>
      <c r="BN26" s="40"/>
      <c r="BO26" s="40"/>
      <c r="BP26" s="40"/>
      <c r="BQ26" s="40"/>
      <c r="BR26" s="40"/>
      <c r="BS26" s="40"/>
      <c r="BT26" s="40"/>
      <c r="BU26" s="40"/>
      <c r="BV26" s="40"/>
      <c r="BW26" s="40"/>
      <c r="BX26" s="40"/>
      <c r="BY26" s="40"/>
      <c r="BZ26" s="40"/>
      <c r="CA26" s="40"/>
      <c r="CB26" s="40"/>
      <c r="CC26" s="40"/>
      <c r="CD26" s="40"/>
      <c r="CE26" s="40"/>
      <c r="CF26" s="40"/>
      <c r="CG26" s="40"/>
      <c r="CH26" s="6"/>
      <c r="CQ26" s="4" t="s">
        <v>130</v>
      </c>
      <c r="CR26" s="53">
        <v>60</v>
      </c>
    </row>
    <row r="27" spans="1:96" ht="15" customHeight="1" x14ac:dyDescent="0.3">
      <c r="A27" s="16"/>
      <c r="B27" s="40"/>
      <c r="C27" s="251"/>
      <c r="D27" s="252"/>
      <c r="E27" s="252"/>
      <c r="F27" s="252"/>
      <c r="G27" s="252"/>
      <c r="H27" s="252"/>
      <c r="I27" s="252"/>
      <c r="J27" s="252"/>
      <c r="K27" s="252"/>
      <c r="L27" s="252"/>
      <c r="M27" s="252"/>
      <c r="N27" s="252"/>
      <c r="O27" s="252"/>
      <c r="P27" s="252"/>
      <c r="Q27" s="252"/>
      <c r="R27" s="252"/>
      <c r="S27" s="252"/>
      <c r="T27" s="252"/>
      <c r="U27" s="252"/>
      <c r="V27" s="253"/>
      <c r="W27" s="253"/>
      <c r="X27" s="253"/>
      <c r="Y27" s="253"/>
      <c r="Z27" s="253"/>
      <c r="AA27" s="253"/>
      <c r="AB27" s="253"/>
      <c r="AC27" s="253"/>
      <c r="AD27" s="253"/>
      <c r="AE27" s="253"/>
      <c r="AF27" s="253"/>
      <c r="AG27" s="253"/>
      <c r="AH27" s="253"/>
      <c r="AI27" s="253"/>
      <c r="AJ27" s="253"/>
      <c r="AK27" s="253"/>
      <c r="AL27" s="253"/>
      <c r="AM27" s="253"/>
      <c r="AN27" s="253"/>
      <c r="AO27" s="253"/>
      <c r="AP27" s="253"/>
      <c r="AQ27" s="253"/>
      <c r="AR27" s="253"/>
      <c r="AS27" s="253"/>
      <c r="AT27" s="253"/>
      <c r="AU27" s="254"/>
      <c r="AV27" s="254"/>
      <c r="AW27" s="254"/>
      <c r="AX27" s="213"/>
      <c r="AY27" s="213"/>
      <c r="AZ27" s="213"/>
      <c r="BA27" s="213"/>
      <c r="BB27" s="215"/>
      <c r="BC27" s="215"/>
      <c r="BD27" s="215"/>
      <c r="BE27" s="216"/>
      <c r="BF27" s="237"/>
      <c r="BG27" s="238"/>
      <c r="BH27" s="238"/>
      <c r="BI27" s="239"/>
      <c r="BJ27" s="33"/>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6"/>
      <c r="CR27" s="53"/>
    </row>
    <row r="28" spans="1:96" ht="15" customHeight="1" x14ac:dyDescent="0.3">
      <c r="A28" s="16"/>
      <c r="B28" s="40"/>
      <c r="C28" s="251"/>
      <c r="D28" s="252"/>
      <c r="E28" s="252"/>
      <c r="F28" s="252"/>
      <c r="G28" s="252"/>
      <c r="H28" s="252"/>
      <c r="I28" s="252"/>
      <c r="J28" s="252"/>
      <c r="K28" s="252"/>
      <c r="L28" s="252"/>
      <c r="M28" s="252"/>
      <c r="N28" s="252"/>
      <c r="O28" s="252"/>
      <c r="P28" s="252"/>
      <c r="Q28" s="252"/>
      <c r="R28" s="252"/>
      <c r="S28" s="252"/>
      <c r="T28" s="252"/>
      <c r="U28" s="252"/>
      <c r="V28" s="253"/>
      <c r="W28" s="253"/>
      <c r="X28" s="253"/>
      <c r="Y28" s="253"/>
      <c r="Z28" s="253"/>
      <c r="AA28" s="253"/>
      <c r="AB28" s="253"/>
      <c r="AC28" s="253"/>
      <c r="AD28" s="253"/>
      <c r="AE28" s="253"/>
      <c r="AF28" s="253"/>
      <c r="AG28" s="253"/>
      <c r="AH28" s="253"/>
      <c r="AI28" s="253"/>
      <c r="AJ28" s="253"/>
      <c r="AK28" s="253"/>
      <c r="AL28" s="253"/>
      <c r="AM28" s="253"/>
      <c r="AN28" s="253"/>
      <c r="AO28" s="253"/>
      <c r="AP28" s="253"/>
      <c r="AQ28" s="253"/>
      <c r="AR28" s="253"/>
      <c r="AS28" s="253"/>
      <c r="AT28" s="253"/>
      <c r="AU28" s="254"/>
      <c r="AV28" s="254"/>
      <c r="AW28" s="254"/>
      <c r="AX28" s="213"/>
      <c r="AY28" s="213"/>
      <c r="AZ28" s="213"/>
      <c r="BA28" s="213"/>
      <c r="BB28" s="215"/>
      <c r="BC28" s="215"/>
      <c r="BD28" s="215"/>
      <c r="BE28" s="216"/>
      <c r="BF28" s="237"/>
      <c r="BG28" s="238"/>
      <c r="BH28" s="238"/>
      <c r="BI28" s="239"/>
      <c r="BJ28" s="32"/>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6"/>
    </row>
    <row r="29" spans="1:96" ht="15" customHeight="1" x14ac:dyDescent="0.3">
      <c r="A29" s="16"/>
      <c r="B29" s="40"/>
      <c r="C29" s="251"/>
      <c r="D29" s="252"/>
      <c r="E29" s="252"/>
      <c r="F29" s="252"/>
      <c r="G29" s="252"/>
      <c r="H29" s="252"/>
      <c r="I29" s="252"/>
      <c r="J29" s="252"/>
      <c r="K29" s="252"/>
      <c r="L29" s="252"/>
      <c r="M29" s="252"/>
      <c r="N29" s="252"/>
      <c r="O29" s="252"/>
      <c r="P29" s="252"/>
      <c r="Q29" s="252"/>
      <c r="R29" s="252"/>
      <c r="S29" s="252"/>
      <c r="T29" s="252"/>
      <c r="U29" s="252"/>
      <c r="V29" s="253"/>
      <c r="W29" s="253"/>
      <c r="X29" s="253"/>
      <c r="Y29" s="253"/>
      <c r="Z29" s="253"/>
      <c r="AA29" s="253"/>
      <c r="AB29" s="253"/>
      <c r="AC29" s="253"/>
      <c r="AD29" s="253"/>
      <c r="AE29" s="253"/>
      <c r="AF29" s="253"/>
      <c r="AG29" s="253"/>
      <c r="AH29" s="253"/>
      <c r="AI29" s="253"/>
      <c r="AJ29" s="253"/>
      <c r="AK29" s="253"/>
      <c r="AL29" s="253"/>
      <c r="AM29" s="253"/>
      <c r="AN29" s="253"/>
      <c r="AO29" s="253"/>
      <c r="AP29" s="253"/>
      <c r="AQ29" s="253"/>
      <c r="AR29" s="253"/>
      <c r="AS29" s="253"/>
      <c r="AT29" s="253"/>
      <c r="AU29" s="254"/>
      <c r="AV29" s="254"/>
      <c r="AW29" s="254"/>
      <c r="AX29" s="213"/>
      <c r="AY29" s="213"/>
      <c r="AZ29" s="213"/>
      <c r="BA29" s="213"/>
      <c r="BB29" s="215"/>
      <c r="BC29" s="215"/>
      <c r="BD29" s="215"/>
      <c r="BE29" s="216"/>
      <c r="BF29" s="237"/>
      <c r="BG29" s="238"/>
      <c r="BH29" s="238"/>
      <c r="BI29" s="239"/>
      <c r="BJ29" s="32"/>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6"/>
    </row>
    <row r="30" spans="1:96" ht="15" customHeight="1" x14ac:dyDescent="0.3">
      <c r="A30" s="16"/>
      <c r="B30" s="40"/>
      <c r="C30" s="251"/>
      <c r="D30" s="252"/>
      <c r="E30" s="252"/>
      <c r="F30" s="252"/>
      <c r="G30" s="252"/>
      <c r="H30" s="252"/>
      <c r="I30" s="252"/>
      <c r="J30" s="252"/>
      <c r="K30" s="252"/>
      <c r="L30" s="252"/>
      <c r="M30" s="252"/>
      <c r="N30" s="252"/>
      <c r="O30" s="252"/>
      <c r="P30" s="252"/>
      <c r="Q30" s="252"/>
      <c r="R30" s="252"/>
      <c r="S30" s="252"/>
      <c r="T30" s="252"/>
      <c r="U30" s="252"/>
      <c r="V30" s="253"/>
      <c r="W30" s="253"/>
      <c r="X30" s="253"/>
      <c r="Y30" s="253"/>
      <c r="Z30" s="253"/>
      <c r="AA30" s="253"/>
      <c r="AB30" s="253"/>
      <c r="AC30" s="253"/>
      <c r="AD30" s="253"/>
      <c r="AE30" s="253"/>
      <c r="AF30" s="253"/>
      <c r="AG30" s="253"/>
      <c r="AH30" s="253"/>
      <c r="AI30" s="253"/>
      <c r="AJ30" s="253"/>
      <c r="AK30" s="253"/>
      <c r="AL30" s="253"/>
      <c r="AM30" s="253"/>
      <c r="AN30" s="253"/>
      <c r="AO30" s="253"/>
      <c r="AP30" s="253"/>
      <c r="AQ30" s="253"/>
      <c r="AR30" s="253"/>
      <c r="AS30" s="253"/>
      <c r="AT30" s="253"/>
      <c r="AU30" s="254"/>
      <c r="AV30" s="254"/>
      <c r="AW30" s="254"/>
      <c r="AX30" s="213"/>
      <c r="AY30" s="213"/>
      <c r="AZ30" s="213"/>
      <c r="BA30" s="213"/>
      <c r="BB30" s="215"/>
      <c r="BC30" s="215"/>
      <c r="BD30" s="215"/>
      <c r="BE30" s="216"/>
      <c r="BF30" s="237"/>
      <c r="BG30" s="238"/>
      <c r="BH30" s="238"/>
      <c r="BI30" s="239"/>
      <c r="BJ30" s="32"/>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6"/>
    </row>
    <row r="31" spans="1:96" ht="15" customHeight="1" thickBot="1" x14ac:dyDescent="0.35">
      <c r="A31" s="16"/>
      <c r="B31" s="40"/>
      <c r="C31" s="251"/>
      <c r="D31" s="252"/>
      <c r="E31" s="252"/>
      <c r="F31" s="252"/>
      <c r="G31" s="252"/>
      <c r="H31" s="252"/>
      <c r="I31" s="252"/>
      <c r="J31" s="252"/>
      <c r="K31" s="252"/>
      <c r="L31" s="252"/>
      <c r="M31" s="252"/>
      <c r="N31" s="252"/>
      <c r="O31" s="252"/>
      <c r="P31" s="252"/>
      <c r="Q31" s="252"/>
      <c r="R31" s="252"/>
      <c r="S31" s="252"/>
      <c r="T31" s="252"/>
      <c r="U31" s="252"/>
      <c r="V31" s="253"/>
      <c r="W31" s="253"/>
      <c r="X31" s="253"/>
      <c r="Y31" s="253"/>
      <c r="Z31" s="253"/>
      <c r="AA31" s="253"/>
      <c r="AB31" s="253"/>
      <c r="AC31" s="253"/>
      <c r="AD31" s="253"/>
      <c r="AE31" s="253"/>
      <c r="AF31" s="253"/>
      <c r="AG31" s="253"/>
      <c r="AH31" s="253"/>
      <c r="AI31" s="253"/>
      <c r="AJ31" s="253"/>
      <c r="AK31" s="253"/>
      <c r="AL31" s="253"/>
      <c r="AM31" s="253"/>
      <c r="AN31" s="253"/>
      <c r="AO31" s="253"/>
      <c r="AP31" s="253"/>
      <c r="AQ31" s="253"/>
      <c r="AR31" s="253"/>
      <c r="AS31" s="253"/>
      <c r="AT31" s="253"/>
      <c r="AU31" s="254"/>
      <c r="AV31" s="254"/>
      <c r="AW31" s="254"/>
      <c r="AX31" s="213"/>
      <c r="AY31" s="213"/>
      <c r="AZ31" s="213"/>
      <c r="BA31" s="213"/>
      <c r="BB31" s="215"/>
      <c r="BC31" s="215"/>
      <c r="BD31" s="215"/>
      <c r="BE31" s="216"/>
      <c r="BF31" s="237"/>
      <c r="BG31" s="238"/>
      <c r="BH31" s="238"/>
      <c r="BI31" s="239"/>
      <c r="BJ31" s="32"/>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6"/>
    </row>
    <row r="32" spans="1:96" ht="15" customHeight="1" x14ac:dyDescent="0.3">
      <c r="A32" s="16"/>
      <c r="B32" s="40"/>
      <c r="C32" s="251"/>
      <c r="D32" s="252"/>
      <c r="E32" s="252"/>
      <c r="F32" s="252"/>
      <c r="G32" s="252"/>
      <c r="H32" s="252"/>
      <c r="I32" s="252"/>
      <c r="J32" s="252"/>
      <c r="K32" s="252"/>
      <c r="L32" s="252"/>
      <c r="M32" s="252"/>
      <c r="N32" s="252"/>
      <c r="O32" s="252"/>
      <c r="P32" s="252"/>
      <c r="Q32" s="252"/>
      <c r="R32" s="252"/>
      <c r="S32" s="252"/>
      <c r="T32" s="252"/>
      <c r="U32" s="252"/>
      <c r="V32" s="253"/>
      <c r="W32" s="253"/>
      <c r="X32" s="253"/>
      <c r="Y32" s="253"/>
      <c r="Z32" s="253"/>
      <c r="AA32" s="253"/>
      <c r="AB32" s="253"/>
      <c r="AC32" s="253"/>
      <c r="AD32" s="253"/>
      <c r="AE32" s="253"/>
      <c r="AF32" s="253"/>
      <c r="AG32" s="253"/>
      <c r="AH32" s="253"/>
      <c r="AI32" s="253"/>
      <c r="AJ32" s="253"/>
      <c r="AK32" s="253"/>
      <c r="AL32" s="253"/>
      <c r="AM32" s="253"/>
      <c r="AN32" s="253"/>
      <c r="AO32" s="253"/>
      <c r="AP32" s="253"/>
      <c r="AQ32" s="253"/>
      <c r="AR32" s="253"/>
      <c r="AS32" s="253"/>
      <c r="AT32" s="253"/>
      <c r="AU32" s="254"/>
      <c r="AV32" s="254"/>
      <c r="AW32" s="254"/>
      <c r="AX32" s="213"/>
      <c r="AY32" s="213"/>
      <c r="AZ32" s="213"/>
      <c r="BA32" s="213"/>
      <c r="BB32" s="215"/>
      <c r="BC32" s="215"/>
      <c r="BD32" s="215"/>
      <c r="BE32" s="216"/>
      <c r="BF32" s="237"/>
      <c r="BG32" s="238"/>
      <c r="BH32" s="238"/>
      <c r="BI32" s="239"/>
      <c r="BJ32" s="33"/>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6"/>
    </row>
    <row r="33" spans="1:86" ht="15" customHeight="1" x14ac:dyDescent="0.3">
      <c r="A33" s="16"/>
      <c r="B33" s="40"/>
      <c r="C33" s="251"/>
      <c r="D33" s="252"/>
      <c r="E33" s="252"/>
      <c r="F33" s="252"/>
      <c r="G33" s="252"/>
      <c r="H33" s="252"/>
      <c r="I33" s="252"/>
      <c r="J33" s="252"/>
      <c r="K33" s="252"/>
      <c r="L33" s="252"/>
      <c r="M33" s="252"/>
      <c r="N33" s="252"/>
      <c r="O33" s="252"/>
      <c r="P33" s="252"/>
      <c r="Q33" s="252"/>
      <c r="R33" s="252"/>
      <c r="S33" s="252"/>
      <c r="T33" s="252"/>
      <c r="U33" s="252"/>
      <c r="V33" s="253"/>
      <c r="W33" s="253"/>
      <c r="X33" s="253"/>
      <c r="Y33" s="253"/>
      <c r="Z33" s="253"/>
      <c r="AA33" s="253"/>
      <c r="AB33" s="253"/>
      <c r="AC33" s="253"/>
      <c r="AD33" s="253"/>
      <c r="AE33" s="253"/>
      <c r="AF33" s="253"/>
      <c r="AG33" s="253"/>
      <c r="AH33" s="253"/>
      <c r="AI33" s="253"/>
      <c r="AJ33" s="253"/>
      <c r="AK33" s="253"/>
      <c r="AL33" s="253"/>
      <c r="AM33" s="253"/>
      <c r="AN33" s="253"/>
      <c r="AO33" s="253"/>
      <c r="AP33" s="253"/>
      <c r="AQ33" s="253"/>
      <c r="AR33" s="253"/>
      <c r="AS33" s="253"/>
      <c r="AT33" s="253"/>
      <c r="AU33" s="254"/>
      <c r="AV33" s="254"/>
      <c r="AW33" s="254"/>
      <c r="AX33" s="213"/>
      <c r="AY33" s="213"/>
      <c r="AZ33" s="213"/>
      <c r="BA33" s="213"/>
      <c r="BB33" s="215"/>
      <c r="BC33" s="215"/>
      <c r="BD33" s="215"/>
      <c r="BE33" s="216"/>
      <c r="BF33" s="237"/>
      <c r="BG33" s="238"/>
      <c r="BH33" s="238"/>
      <c r="BI33" s="239"/>
      <c r="BJ33" s="34"/>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6"/>
    </row>
    <row r="34" spans="1:86" ht="15" customHeight="1" x14ac:dyDescent="0.3">
      <c r="A34" s="16"/>
      <c r="B34" s="40"/>
      <c r="C34" s="251"/>
      <c r="D34" s="252"/>
      <c r="E34" s="252"/>
      <c r="F34" s="252"/>
      <c r="G34" s="252"/>
      <c r="H34" s="252"/>
      <c r="I34" s="252"/>
      <c r="J34" s="252"/>
      <c r="K34" s="252"/>
      <c r="L34" s="252"/>
      <c r="M34" s="252"/>
      <c r="N34" s="252"/>
      <c r="O34" s="252"/>
      <c r="P34" s="252"/>
      <c r="Q34" s="252"/>
      <c r="R34" s="252"/>
      <c r="S34" s="252"/>
      <c r="T34" s="252"/>
      <c r="U34" s="252"/>
      <c r="V34" s="253"/>
      <c r="W34" s="253"/>
      <c r="X34" s="253"/>
      <c r="Y34" s="253"/>
      <c r="Z34" s="253"/>
      <c r="AA34" s="253"/>
      <c r="AB34" s="253"/>
      <c r="AC34" s="253"/>
      <c r="AD34" s="253"/>
      <c r="AE34" s="253"/>
      <c r="AF34" s="253"/>
      <c r="AG34" s="253"/>
      <c r="AH34" s="253"/>
      <c r="AI34" s="253"/>
      <c r="AJ34" s="253"/>
      <c r="AK34" s="253"/>
      <c r="AL34" s="253"/>
      <c r="AM34" s="253"/>
      <c r="AN34" s="253"/>
      <c r="AO34" s="253"/>
      <c r="AP34" s="253"/>
      <c r="AQ34" s="253"/>
      <c r="AR34" s="253"/>
      <c r="AS34" s="253"/>
      <c r="AT34" s="253"/>
      <c r="AU34" s="254"/>
      <c r="AV34" s="254"/>
      <c r="AW34" s="254"/>
      <c r="AX34" s="213"/>
      <c r="AY34" s="213"/>
      <c r="AZ34" s="213"/>
      <c r="BA34" s="213"/>
      <c r="BB34" s="215"/>
      <c r="BC34" s="215"/>
      <c r="BD34" s="215"/>
      <c r="BE34" s="216"/>
      <c r="BF34" s="237"/>
      <c r="BG34" s="238"/>
      <c r="BH34" s="238"/>
      <c r="BI34" s="239"/>
      <c r="BJ34" s="32"/>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6"/>
    </row>
    <row r="35" spans="1:86" ht="15" customHeight="1" x14ac:dyDescent="0.3">
      <c r="A35" s="16"/>
      <c r="B35" s="40"/>
      <c r="C35" s="240"/>
      <c r="D35" s="241"/>
      <c r="E35" s="241"/>
      <c r="F35" s="241"/>
      <c r="G35" s="241"/>
      <c r="H35" s="241"/>
      <c r="I35" s="241"/>
      <c r="J35" s="241"/>
      <c r="K35" s="241"/>
      <c r="L35" s="241"/>
      <c r="M35" s="241"/>
      <c r="N35" s="241"/>
      <c r="O35" s="241"/>
      <c r="P35" s="241"/>
      <c r="Q35" s="241"/>
      <c r="R35" s="241"/>
      <c r="S35" s="241"/>
      <c r="T35" s="241"/>
      <c r="U35" s="241"/>
      <c r="V35" s="244"/>
      <c r="W35" s="244"/>
      <c r="X35" s="244"/>
      <c r="Y35" s="244"/>
      <c r="Z35" s="244"/>
      <c r="AA35" s="244"/>
      <c r="AB35" s="244"/>
      <c r="AC35" s="244"/>
      <c r="AD35" s="244"/>
      <c r="AE35" s="244"/>
      <c r="AF35" s="244"/>
      <c r="AG35" s="244"/>
      <c r="AH35" s="244"/>
      <c r="AI35" s="244"/>
      <c r="AJ35" s="244"/>
      <c r="AK35" s="244"/>
      <c r="AL35" s="244"/>
      <c r="AM35" s="244"/>
      <c r="AN35" s="244"/>
      <c r="AO35" s="244"/>
      <c r="AP35" s="244"/>
      <c r="AQ35" s="244"/>
      <c r="AR35" s="244"/>
      <c r="AS35" s="244"/>
      <c r="AT35" s="244"/>
      <c r="AU35" s="246"/>
      <c r="AV35" s="246"/>
      <c r="AW35" s="246"/>
      <c r="AX35" s="213"/>
      <c r="AY35" s="213"/>
      <c r="AZ35" s="213"/>
      <c r="BA35" s="213"/>
      <c r="BB35" s="215"/>
      <c r="BC35" s="215"/>
      <c r="BD35" s="215"/>
      <c r="BE35" s="216"/>
      <c r="BF35" s="237"/>
      <c r="BG35" s="238"/>
      <c r="BH35" s="238"/>
      <c r="BI35" s="239"/>
      <c r="BJ35" s="32"/>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6"/>
    </row>
    <row r="36" spans="1:86" ht="15" customHeight="1" thickBot="1" x14ac:dyDescent="0.35">
      <c r="A36" s="16"/>
      <c r="B36" s="40"/>
      <c r="C36" s="240"/>
      <c r="D36" s="241"/>
      <c r="E36" s="241"/>
      <c r="F36" s="241"/>
      <c r="G36" s="241"/>
      <c r="H36" s="241"/>
      <c r="I36" s="241"/>
      <c r="J36" s="241"/>
      <c r="K36" s="241"/>
      <c r="L36" s="241"/>
      <c r="M36" s="241"/>
      <c r="N36" s="241"/>
      <c r="O36" s="241"/>
      <c r="P36" s="241"/>
      <c r="Q36" s="241"/>
      <c r="R36" s="241"/>
      <c r="S36" s="241"/>
      <c r="T36" s="241"/>
      <c r="U36" s="241"/>
      <c r="V36" s="244"/>
      <c r="W36" s="244"/>
      <c r="X36" s="244"/>
      <c r="Y36" s="244"/>
      <c r="Z36" s="244"/>
      <c r="AA36" s="244"/>
      <c r="AB36" s="244"/>
      <c r="AC36" s="244"/>
      <c r="AD36" s="244"/>
      <c r="AE36" s="244"/>
      <c r="AF36" s="244"/>
      <c r="AG36" s="244"/>
      <c r="AH36" s="244"/>
      <c r="AI36" s="244"/>
      <c r="AJ36" s="244"/>
      <c r="AK36" s="244"/>
      <c r="AL36" s="244"/>
      <c r="AM36" s="244"/>
      <c r="AN36" s="244"/>
      <c r="AO36" s="244"/>
      <c r="AP36" s="244"/>
      <c r="AQ36" s="244"/>
      <c r="AR36" s="244"/>
      <c r="AS36" s="244"/>
      <c r="AT36" s="244"/>
      <c r="AU36" s="246"/>
      <c r="AV36" s="246"/>
      <c r="AW36" s="246"/>
      <c r="AX36" s="213"/>
      <c r="AY36" s="213"/>
      <c r="AZ36" s="213"/>
      <c r="BA36" s="213"/>
      <c r="BB36" s="215"/>
      <c r="BC36" s="215"/>
      <c r="BD36" s="215"/>
      <c r="BE36" s="216"/>
      <c r="BF36" s="237"/>
      <c r="BG36" s="238"/>
      <c r="BH36" s="238"/>
      <c r="BI36" s="239"/>
      <c r="BJ36" s="35"/>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6"/>
    </row>
    <row r="37" spans="1:86" ht="15" customHeight="1" x14ac:dyDescent="0.3">
      <c r="A37" s="16"/>
      <c r="B37" s="40"/>
      <c r="C37" s="240"/>
      <c r="D37" s="241"/>
      <c r="E37" s="241"/>
      <c r="F37" s="241"/>
      <c r="G37" s="241"/>
      <c r="H37" s="241"/>
      <c r="I37" s="241"/>
      <c r="J37" s="241"/>
      <c r="K37" s="241"/>
      <c r="L37" s="241"/>
      <c r="M37" s="241"/>
      <c r="N37" s="241"/>
      <c r="O37" s="241"/>
      <c r="P37" s="241"/>
      <c r="Q37" s="241"/>
      <c r="R37" s="241"/>
      <c r="S37" s="241"/>
      <c r="T37" s="241"/>
      <c r="U37" s="241"/>
      <c r="V37" s="244"/>
      <c r="W37" s="244"/>
      <c r="X37" s="244"/>
      <c r="Y37" s="244"/>
      <c r="Z37" s="244"/>
      <c r="AA37" s="244"/>
      <c r="AB37" s="244"/>
      <c r="AC37" s="244"/>
      <c r="AD37" s="244"/>
      <c r="AE37" s="244"/>
      <c r="AF37" s="244"/>
      <c r="AG37" s="244"/>
      <c r="AH37" s="244"/>
      <c r="AI37" s="244"/>
      <c r="AJ37" s="244"/>
      <c r="AK37" s="244"/>
      <c r="AL37" s="244"/>
      <c r="AM37" s="244"/>
      <c r="AN37" s="244"/>
      <c r="AO37" s="244"/>
      <c r="AP37" s="244"/>
      <c r="AQ37" s="244"/>
      <c r="AR37" s="244"/>
      <c r="AS37" s="244"/>
      <c r="AT37" s="244"/>
      <c r="AU37" s="246"/>
      <c r="AV37" s="246"/>
      <c r="AW37" s="246"/>
      <c r="AX37" s="213"/>
      <c r="AY37" s="213"/>
      <c r="AZ37" s="213"/>
      <c r="BA37" s="213"/>
      <c r="BB37" s="215"/>
      <c r="BC37" s="215"/>
      <c r="BD37" s="215"/>
      <c r="BE37" s="216"/>
      <c r="BF37" s="237"/>
      <c r="BG37" s="238"/>
      <c r="BH37" s="238"/>
      <c r="BI37" s="239"/>
      <c r="BJ37" s="36"/>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6"/>
    </row>
    <row r="38" spans="1:86" ht="15" customHeight="1" x14ac:dyDescent="0.3">
      <c r="A38" s="16"/>
      <c r="B38" s="40"/>
      <c r="C38" s="240"/>
      <c r="D38" s="241"/>
      <c r="E38" s="241"/>
      <c r="F38" s="241"/>
      <c r="G38" s="241"/>
      <c r="H38" s="241"/>
      <c r="I38" s="241"/>
      <c r="J38" s="241"/>
      <c r="K38" s="241"/>
      <c r="L38" s="241"/>
      <c r="M38" s="241"/>
      <c r="N38" s="241"/>
      <c r="O38" s="241"/>
      <c r="P38" s="241"/>
      <c r="Q38" s="241"/>
      <c r="R38" s="241"/>
      <c r="S38" s="241"/>
      <c r="T38" s="241"/>
      <c r="U38" s="241"/>
      <c r="V38" s="244"/>
      <c r="W38" s="244"/>
      <c r="X38" s="244"/>
      <c r="Y38" s="244"/>
      <c r="Z38" s="244"/>
      <c r="AA38" s="244"/>
      <c r="AB38" s="244"/>
      <c r="AC38" s="244"/>
      <c r="AD38" s="244"/>
      <c r="AE38" s="244"/>
      <c r="AF38" s="244"/>
      <c r="AG38" s="244"/>
      <c r="AH38" s="244"/>
      <c r="AI38" s="244"/>
      <c r="AJ38" s="244"/>
      <c r="AK38" s="244"/>
      <c r="AL38" s="244"/>
      <c r="AM38" s="244"/>
      <c r="AN38" s="244"/>
      <c r="AO38" s="244"/>
      <c r="AP38" s="244"/>
      <c r="AQ38" s="244"/>
      <c r="AR38" s="244"/>
      <c r="AS38" s="244"/>
      <c r="AT38" s="244"/>
      <c r="AU38" s="246"/>
      <c r="AV38" s="246"/>
      <c r="AW38" s="246"/>
      <c r="AX38" s="213"/>
      <c r="AY38" s="213"/>
      <c r="AZ38" s="213"/>
      <c r="BA38" s="213"/>
      <c r="BB38" s="215"/>
      <c r="BC38" s="215"/>
      <c r="BD38" s="215"/>
      <c r="BE38" s="216"/>
      <c r="BF38" s="237"/>
      <c r="BG38" s="238"/>
      <c r="BH38" s="238"/>
      <c r="BI38" s="239"/>
      <c r="BJ38" s="32"/>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6"/>
    </row>
    <row r="39" spans="1:86" ht="15" customHeight="1" thickBot="1" x14ac:dyDescent="0.35">
      <c r="A39" s="16"/>
      <c r="B39" s="40"/>
      <c r="C39" s="242"/>
      <c r="D39" s="243"/>
      <c r="E39" s="243"/>
      <c r="F39" s="243"/>
      <c r="G39" s="243"/>
      <c r="H39" s="243"/>
      <c r="I39" s="243"/>
      <c r="J39" s="243"/>
      <c r="K39" s="243"/>
      <c r="L39" s="243"/>
      <c r="M39" s="243"/>
      <c r="N39" s="243"/>
      <c r="O39" s="243"/>
      <c r="P39" s="243"/>
      <c r="Q39" s="243"/>
      <c r="R39" s="243"/>
      <c r="S39" s="243"/>
      <c r="T39" s="243"/>
      <c r="U39" s="243"/>
      <c r="V39" s="245"/>
      <c r="W39" s="245"/>
      <c r="X39" s="245"/>
      <c r="Y39" s="245"/>
      <c r="Z39" s="245"/>
      <c r="AA39" s="245"/>
      <c r="AB39" s="245"/>
      <c r="AC39" s="245"/>
      <c r="AD39" s="245"/>
      <c r="AE39" s="245"/>
      <c r="AF39" s="245"/>
      <c r="AG39" s="245"/>
      <c r="AH39" s="245"/>
      <c r="AI39" s="245"/>
      <c r="AJ39" s="245"/>
      <c r="AK39" s="245"/>
      <c r="AL39" s="245"/>
      <c r="AM39" s="245"/>
      <c r="AN39" s="245"/>
      <c r="AO39" s="245"/>
      <c r="AP39" s="245"/>
      <c r="AQ39" s="245"/>
      <c r="AR39" s="245"/>
      <c r="AS39" s="245"/>
      <c r="AT39" s="245"/>
      <c r="AU39" s="247"/>
      <c r="AV39" s="247"/>
      <c r="AW39" s="247"/>
      <c r="AX39" s="214"/>
      <c r="AY39" s="214"/>
      <c r="AZ39" s="214"/>
      <c r="BA39" s="214"/>
      <c r="BB39" s="217"/>
      <c r="BC39" s="217"/>
      <c r="BD39" s="217"/>
      <c r="BE39" s="218"/>
      <c r="BF39" s="248"/>
      <c r="BG39" s="249"/>
      <c r="BH39" s="249"/>
      <c r="BI39" s="250"/>
      <c r="BJ39" s="32"/>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6"/>
    </row>
    <row r="40" spans="1:86" ht="15" customHeight="1" thickBot="1" x14ac:dyDescent="0.35">
      <c r="A40" s="16"/>
      <c r="B40" s="40"/>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40"/>
      <c r="AF40" s="54"/>
      <c r="AG40" s="54"/>
      <c r="AH40" s="54"/>
      <c r="AI40" s="54"/>
      <c r="AJ40" s="54"/>
      <c r="AK40" s="54"/>
      <c r="AL40" s="54"/>
      <c r="AM40" s="54"/>
      <c r="AN40" s="54"/>
      <c r="AO40" s="54"/>
      <c r="AP40" s="40"/>
      <c r="AQ40" s="40"/>
      <c r="AR40" s="40"/>
      <c r="AS40" s="40"/>
      <c r="AT40" s="46" t="s">
        <v>24</v>
      </c>
      <c r="AU40" s="223">
        <f>AU20+AU25+AU30+AU35</f>
        <v>0</v>
      </c>
      <c r="AV40" s="224"/>
      <c r="AW40" s="225"/>
      <c r="AX40" s="40"/>
      <c r="AY40" s="40"/>
      <c r="AZ40" s="40"/>
      <c r="BA40" s="40"/>
      <c r="BB40" s="40"/>
      <c r="BC40" s="40"/>
      <c r="BD40" s="40"/>
      <c r="BE40" s="40"/>
      <c r="BF40" s="45"/>
      <c r="BG40" s="45"/>
      <c r="BH40" s="45"/>
      <c r="BI40" s="46" t="s">
        <v>134</v>
      </c>
      <c r="BJ40" s="32"/>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6"/>
    </row>
    <row r="41" spans="1:86" ht="15" customHeight="1" thickBot="1" x14ac:dyDescent="0.35">
      <c r="A41" s="16"/>
      <c r="B41" s="40" t="s">
        <v>32</v>
      </c>
      <c r="C41" s="40" t="s">
        <v>33</v>
      </c>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5"/>
      <c r="BG41" s="45"/>
      <c r="BH41" s="45"/>
      <c r="BI41" s="46" t="s">
        <v>135</v>
      </c>
      <c r="BJ41" s="32"/>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6"/>
    </row>
    <row r="42" spans="1:86" ht="15" customHeight="1" x14ac:dyDescent="0.3">
      <c r="A42" s="16"/>
      <c r="B42" s="40"/>
      <c r="C42" s="226" t="s">
        <v>34</v>
      </c>
      <c r="D42" s="227"/>
      <c r="E42" s="227"/>
      <c r="F42" s="227"/>
      <c r="G42" s="227"/>
      <c r="H42" s="227"/>
      <c r="I42" s="227"/>
      <c r="J42" s="227"/>
      <c r="K42" s="227"/>
      <c r="L42" s="227"/>
      <c r="M42" s="227"/>
      <c r="N42" s="227"/>
      <c r="O42" s="227"/>
      <c r="P42" s="227"/>
      <c r="Q42" s="227"/>
      <c r="R42" s="227"/>
      <c r="S42" s="227"/>
      <c r="T42" s="227"/>
      <c r="U42" s="228"/>
      <c r="V42" s="232" t="s">
        <v>17</v>
      </c>
      <c r="W42" s="227"/>
      <c r="X42" s="227"/>
      <c r="Y42" s="227"/>
      <c r="Z42" s="227"/>
      <c r="AA42" s="227"/>
      <c r="AB42" s="227"/>
      <c r="AC42" s="227"/>
      <c r="AD42" s="227"/>
      <c r="AE42" s="227"/>
      <c r="AF42" s="228"/>
      <c r="AG42" s="232" t="s">
        <v>29</v>
      </c>
      <c r="AH42" s="227"/>
      <c r="AI42" s="227"/>
      <c r="AJ42" s="227"/>
      <c r="AK42" s="227"/>
      <c r="AL42" s="227"/>
      <c r="AM42" s="227"/>
      <c r="AN42" s="227"/>
      <c r="AO42" s="227"/>
      <c r="AP42" s="227"/>
      <c r="AQ42" s="227"/>
      <c r="AR42" s="227"/>
      <c r="AS42" s="227"/>
      <c r="AT42" s="227"/>
      <c r="AU42" s="227"/>
      <c r="AV42" s="227"/>
      <c r="AW42" s="228"/>
      <c r="AX42" s="207" t="s">
        <v>30</v>
      </c>
      <c r="AY42" s="207"/>
      <c r="AZ42" s="207"/>
      <c r="BA42" s="207"/>
      <c r="BB42" s="207"/>
      <c r="BC42" s="207"/>
      <c r="BD42" s="207"/>
      <c r="BE42" s="234"/>
      <c r="BF42" s="207" t="s">
        <v>136</v>
      </c>
      <c r="BG42" s="207"/>
      <c r="BH42" s="207"/>
      <c r="BI42" s="234"/>
      <c r="BJ42" s="40"/>
      <c r="BK42" s="37"/>
      <c r="BL42" s="40"/>
      <c r="BM42" s="40"/>
      <c r="BN42" s="40"/>
      <c r="BO42" s="40"/>
      <c r="BP42" s="40"/>
      <c r="BQ42" s="40"/>
      <c r="BR42" s="45"/>
      <c r="BS42" s="40"/>
      <c r="BT42" s="40"/>
      <c r="BU42" s="40"/>
      <c r="BV42" s="40"/>
      <c r="BW42" s="40"/>
      <c r="BX42" s="40"/>
      <c r="BY42" s="40"/>
      <c r="BZ42" s="40"/>
      <c r="CA42" s="40"/>
      <c r="CB42" s="40"/>
      <c r="CC42" s="40"/>
      <c r="CD42" s="40"/>
      <c r="CE42" s="40"/>
      <c r="CF42" s="40"/>
      <c r="CG42" s="40"/>
      <c r="CH42" s="6"/>
    </row>
    <row r="43" spans="1:86" ht="15" customHeight="1" x14ac:dyDescent="0.3">
      <c r="A43" s="16"/>
      <c r="B43" s="40"/>
      <c r="C43" s="229"/>
      <c r="D43" s="230"/>
      <c r="E43" s="230"/>
      <c r="F43" s="230"/>
      <c r="G43" s="230"/>
      <c r="H43" s="230"/>
      <c r="I43" s="230"/>
      <c r="J43" s="230"/>
      <c r="K43" s="230"/>
      <c r="L43" s="230"/>
      <c r="M43" s="230"/>
      <c r="N43" s="230"/>
      <c r="O43" s="230"/>
      <c r="P43" s="230"/>
      <c r="Q43" s="230"/>
      <c r="R43" s="230"/>
      <c r="S43" s="230"/>
      <c r="T43" s="230"/>
      <c r="U43" s="231"/>
      <c r="V43" s="233"/>
      <c r="W43" s="230"/>
      <c r="X43" s="230"/>
      <c r="Y43" s="230"/>
      <c r="Z43" s="230"/>
      <c r="AA43" s="230"/>
      <c r="AB43" s="230"/>
      <c r="AC43" s="230"/>
      <c r="AD43" s="230"/>
      <c r="AE43" s="230"/>
      <c r="AF43" s="231"/>
      <c r="AG43" s="233"/>
      <c r="AH43" s="230"/>
      <c r="AI43" s="230"/>
      <c r="AJ43" s="230"/>
      <c r="AK43" s="230"/>
      <c r="AL43" s="230"/>
      <c r="AM43" s="230"/>
      <c r="AN43" s="230"/>
      <c r="AO43" s="230"/>
      <c r="AP43" s="230"/>
      <c r="AQ43" s="230"/>
      <c r="AR43" s="230"/>
      <c r="AS43" s="230"/>
      <c r="AT43" s="230"/>
      <c r="AU43" s="230"/>
      <c r="AV43" s="230"/>
      <c r="AW43" s="231"/>
      <c r="AX43" s="235" t="s">
        <v>31</v>
      </c>
      <c r="AY43" s="235"/>
      <c r="AZ43" s="235"/>
      <c r="BA43" s="235"/>
      <c r="BB43" s="235" t="s">
        <v>35</v>
      </c>
      <c r="BC43" s="235"/>
      <c r="BD43" s="235"/>
      <c r="BE43" s="236"/>
      <c r="BF43" s="235"/>
      <c r="BG43" s="235"/>
      <c r="BH43" s="235"/>
      <c r="BI43" s="236"/>
      <c r="BJ43" s="40"/>
      <c r="BK43" s="37"/>
      <c r="BL43" s="40"/>
      <c r="BM43" s="40"/>
      <c r="BN43" s="40"/>
      <c r="BO43" s="40"/>
      <c r="BP43" s="40"/>
      <c r="BQ43" s="40"/>
      <c r="BR43" s="45"/>
      <c r="BS43" s="40"/>
      <c r="BT43" s="40"/>
      <c r="BU43" s="40"/>
      <c r="BV43" s="40"/>
      <c r="BW43" s="40"/>
      <c r="BX43" s="40"/>
      <c r="BY43" s="40"/>
      <c r="BZ43" s="40"/>
      <c r="CA43" s="40"/>
      <c r="CB43" s="40"/>
      <c r="CC43" s="40"/>
      <c r="CD43" s="40"/>
      <c r="CE43" s="40"/>
      <c r="CF43" s="40"/>
      <c r="CG43" s="40"/>
      <c r="CH43" s="6"/>
    </row>
    <row r="44" spans="1:86" ht="15" customHeight="1" x14ac:dyDescent="0.3">
      <c r="A44" s="16"/>
      <c r="B44" s="40"/>
      <c r="C44" s="209"/>
      <c r="D44" s="210"/>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3"/>
      <c r="AY44" s="213"/>
      <c r="AZ44" s="213"/>
      <c r="BA44" s="213"/>
      <c r="BB44" s="215"/>
      <c r="BC44" s="215"/>
      <c r="BD44" s="215"/>
      <c r="BE44" s="216"/>
      <c r="BF44" s="219"/>
      <c r="BG44" s="219"/>
      <c r="BH44" s="219"/>
      <c r="BI44" s="220"/>
      <c r="BJ44" s="40"/>
      <c r="BK44" s="37"/>
      <c r="BL44" s="40"/>
      <c r="BM44" s="40"/>
      <c r="BN44" s="40"/>
      <c r="BO44" s="40"/>
      <c r="BP44" s="40"/>
      <c r="BQ44" s="40"/>
      <c r="BR44" s="40"/>
      <c r="BS44" s="40"/>
      <c r="BT44" s="40"/>
      <c r="BU44" s="40"/>
      <c r="BV44" s="40"/>
      <c r="BW44" s="40"/>
      <c r="BX44" s="40"/>
      <c r="BY44" s="40"/>
      <c r="BZ44" s="40"/>
      <c r="CA44" s="40"/>
      <c r="CB44" s="40"/>
      <c r="CC44" s="40"/>
      <c r="CD44" s="40"/>
      <c r="CE44" s="40"/>
      <c r="CF44" s="40"/>
      <c r="CG44" s="40"/>
      <c r="CH44" s="6"/>
    </row>
    <row r="45" spans="1:86" ht="15" customHeight="1" x14ac:dyDescent="0.3">
      <c r="A45" s="16"/>
      <c r="B45" s="40"/>
      <c r="C45" s="209"/>
      <c r="D45" s="210"/>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0"/>
      <c r="AN45" s="210"/>
      <c r="AO45" s="210"/>
      <c r="AP45" s="210"/>
      <c r="AQ45" s="210"/>
      <c r="AR45" s="210"/>
      <c r="AS45" s="210"/>
      <c r="AT45" s="210"/>
      <c r="AU45" s="210"/>
      <c r="AV45" s="210"/>
      <c r="AW45" s="210"/>
      <c r="AX45" s="213"/>
      <c r="AY45" s="213"/>
      <c r="AZ45" s="213"/>
      <c r="BA45" s="213"/>
      <c r="BB45" s="215"/>
      <c r="BC45" s="215"/>
      <c r="BD45" s="215"/>
      <c r="BE45" s="216"/>
      <c r="BF45" s="219"/>
      <c r="BG45" s="219"/>
      <c r="BH45" s="219"/>
      <c r="BI45" s="220"/>
      <c r="BJ45" s="40"/>
      <c r="BK45" s="37"/>
      <c r="BL45" s="40"/>
      <c r="BM45" s="45"/>
      <c r="BN45" s="45"/>
      <c r="BO45" s="45"/>
      <c r="BP45" s="45"/>
      <c r="BQ45" s="40"/>
      <c r="BR45" s="40"/>
      <c r="BS45" s="40"/>
      <c r="BT45" s="40"/>
      <c r="BU45" s="40"/>
      <c r="BV45" s="40"/>
      <c r="BW45" s="40"/>
      <c r="BX45" s="40"/>
      <c r="BY45" s="40"/>
      <c r="BZ45" s="40"/>
      <c r="CA45" s="40"/>
      <c r="CB45" s="40"/>
      <c r="CC45" s="40"/>
      <c r="CD45" s="40"/>
      <c r="CE45" s="40"/>
      <c r="CF45" s="40"/>
      <c r="CG45" s="40"/>
      <c r="CH45" s="6"/>
    </row>
    <row r="46" spans="1:86" ht="15" customHeight="1" x14ac:dyDescent="0.3">
      <c r="A46" s="16"/>
      <c r="B46" s="40"/>
      <c r="C46" s="209"/>
      <c r="D46" s="210"/>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210"/>
      <c r="AL46" s="210"/>
      <c r="AM46" s="210"/>
      <c r="AN46" s="210"/>
      <c r="AO46" s="210"/>
      <c r="AP46" s="210"/>
      <c r="AQ46" s="210"/>
      <c r="AR46" s="210"/>
      <c r="AS46" s="210"/>
      <c r="AT46" s="210"/>
      <c r="AU46" s="210"/>
      <c r="AV46" s="210"/>
      <c r="AW46" s="210"/>
      <c r="AX46" s="213"/>
      <c r="AY46" s="213"/>
      <c r="AZ46" s="213"/>
      <c r="BA46" s="213"/>
      <c r="BB46" s="215"/>
      <c r="BC46" s="215"/>
      <c r="BD46" s="215"/>
      <c r="BE46" s="216"/>
      <c r="BF46" s="219"/>
      <c r="BG46" s="219"/>
      <c r="BH46" s="219"/>
      <c r="BI46" s="220"/>
      <c r="BJ46" s="40"/>
      <c r="BK46" s="37"/>
      <c r="BL46" s="40"/>
      <c r="BM46" s="45"/>
      <c r="BN46" s="45"/>
      <c r="BO46" s="45"/>
      <c r="BP46" s="45"/>
      <c r="BQ46" s="40"/>
      <c r="BR46" s="40"/>
      <c r="BS46" s="40"/>
      <c r="BT46" s="40"/>
      <c r="BU46" s="40"/>
      <c r="BV46" s="40"/>
      <c r="BW46" s="40"/>
      <c r="BX46" s="40"/>
      <c r="BY46" s="40"/>
      <c r="BZ46" s="40"/>
      <c r="CA46" s="40"/>
      <c r="CB46" s="40"/>
      <c r="CC46" s="40"/>
      <c r="CD46" s="40"/>
      <c r="CE46" s="40"/>
      <c r="CF46" s="40"/>
      <c r="CG46" s="40"/>
      <c r="CH46" s="6"/>
    </row>
    <row r="47" spans="1:86" ht="15" customHeight="1" thickBot="1" x14ac:dyDescent="0.35">
      <c r="A47" s="16"/>
      <c r="B47" s="40"/>
      <c r="C47" s="209"/>
      <c r="D47" s="210"/>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10"/>
      <c r="AG47" s="210"/>
      <c r="AH47" s="210"/>
      <c r="AI47" s="210"/>
      <c r="AJ47" s="210"/>
      <c r="AK47" s="210"/>
      <c r="AL47" s="210"/>
      <c r="AM47" s="210"/>
      <c r="AN47" s="210"/>
      <c r="AO47" s="210"/>
      <c r="AP47" s="210"/>
      <c r="AQ47" s="210"/>
      <c r="AR47" s="210"/>
      <c r="AS47" s="210"/>
      <c r="AT47" s="210"/>
      <c r="AU47" s="210"/>
      <c r="AV47" s="210"/>
      <c r="AW47" s="210"/>
      <c r="AX47" s="213"/>
      <c r="AY47" s="213"/>
      <c r="AZ47" s="213"/>
      <c r="BA47" s="213"/>
      <c r="BB47" s="215"/>
      <c r="BC47" s="215"/>
      <c r="BD47" s="215"/>
      <c r="BE47" s="216"/>
      <c r="BF47" s="219"/>
      <c r="BG47" s="219"/>
      <c r="BH47" s="219"/>
      <c r="BI47" s="220"/>
      <c r="BJ47" s="40"/>
      <c r="BK47" s="37"/>
      <c r="BL47" s="40"/>
      <c r="BM47" s="45"/>
      <c r="BN47" s="45"/>
      <c r="BO47" s="45"/>
      <c r="BP47" s="45"/>
      <c r="BQ47" s="40"/>
      <c r="BR47" s="40"/>
      <c r="BS47" s="40"/>
      <c r="BT47" s="40"/>
      <c r="BU47" s="40"/>
      <c r="BV47" s="40"/>
      <c r="BW47" s="40"/>
      <c r="BX47" s="40"/>
      <c r="BY47" s="40"/>
      <c r="BZ47" s="40"/>
      <c r="CA47" s="54"/>
      <c r="CB47" s="191"/>
      <c r="CC47" s="191"/>
      <c r="CD47" s="40"/>
      <c r="CE47" s="40"/>
      <c r="CF47" s="40"/>
      <c r="CG47" s="40"/>
      <c r="CH47" s="6"/>
    </row>
    <row r="48" spans="1:86" ht="15" customHeight="1" thickBot="1" x14ac:dyDescent="0.35">
      <c r="A48" s="16"/>
      <c r="B48" s="40"/>
      <c r="C48" s="211"/>
      <c r="D48" s="212"/>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4"/>
      <c r="AY48" s="214"/>
      <c r="AZ48" s="214"/>
      <c r="BA48" s="214"/>
      <c r="BB48" s="217"/>
      <c r="BC48" s="217"/>
      <c r="BD48" s="217"/>
      <c r="BE48" s="218"/>
      <c r="BF48" s="221"/>
      <c r="BG48" s="221"/>
      <c r="BH48" s="221"/>
      <c r="BI48" s="222"/>
      <c r="BJ48" s="38"/>
      <c r="BK48" s="40"/>
      <c r="BL48" s="40"/>
      <c r="BM48" s="45"/>
      <c r="BN48" s="45"/>
      <c r="BO48" s="45"/>
      <c r="BP48" s="45"/>
      <c r="BQ48" s="40"/>
      <c r="BR48" s="40"/>
      <c r="BS48" s="40"/>
      <c r="BT48" s="40"/>
      <c r="BU48" s="40"/>
      <c r="BV48" s="40"/>
      <c r="BW48" s="40"/>
      <c r="BX48" s="40"/>
      <c r="BY48" s="40"/>
      <c r="BZ48" s="40"/>
      <c r="CA48" s="40"/>
      <c r="CB48" s="40"/>
      <c r="CC48" s="40"/>
      <c r="CD48" s="40"/>
      <c r="CE48" s="40"/>
      <c r="CF48" s="40"/>
      <c r="CG48" s="40"/>
      <c r="CH48" s="6"/>
    </row>
    <row r="49" spans="1:98" ht="15" customHeight="1" x14ac:dyDescent="0.3">
      <c r="A49" s="16"/>
      <c r="B49" s="40"/>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40"/>
      <c r="AU49" s="40"/>
      <c r="AV49" s="40"/>
      <c r="AW49" s="40"/>
      <c r="AX49" s="40"/>
      <c r="AY49" s="40"/>
      <c r="AZ49" s="40"/>
      <c r="BA49" s="40"/>
      <c r="BB49" s="40"/>
      <c r="BC49" s="40"/>
      <c r="BD49" s="40"/>
      <c r="BE49" s="40"/>
      <c r="BF49" s="45"/>
      <c r="BG49" s="45"/>
      <c r="BH49" s="45"/>
      <c r="BI49" s="45"/>
      <c r="BJ49" s="40"/>
      <c r="BK49" s="40"/>
      <c r="BL49" s="40"/>
      <c r="BM49" s="45"/>
      <c r="BN49" s="45"/>
      <c r="BO49" s="45"/>
      <c r="BP49" s="45"/>
      <c r="BQ49" s="40"/>
      <c r="BR49" s="40"/>
      <c r="BS49" s="40"/>
      <c r="BT49" s="40"/>
      <c r="BU49" s="40"/>
      <c r="BV49" s="40"/>
      <c r="BW49" s="40"/>
      <c r="BX49" s="40"/>
      <c r="BY49" s="40"/>
      <c r="BZ49" s="40"/>
      <c r="CA49" s="40"/>
      <c r="CB49" s="40"/>
      <c r="CC49" s="40"/>
      <c r="CD49" s="40"/>
      <c r="CE49" s="40"/>
      <c r="CF49" s="40"/>
      <c r="CG49" s="40"/>
      <c r="CH49" s="6"/>
    </row>
    <row r="50" spans="1:98" ht="15" customHeight="1" thickBot="1" x14ac:dyDescent="0.35">
      <c r="A50" s="16"/>
      <c r="B50" s="40" t="s">
        <v>36</v>
      </c>
      <c r="C50" s="47" t="s">
        <v>37</v>
      </c>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40"/>
      <c r="AU50" s="40"/>
      <c r="AV50" s="40"/>
      <c r="AW50" s="40"/>
      <c r="AX50" s="40"/>
      <c r="AY50" s="40"/>
      <c r="AZ50" s="40"/>
      <c r="BA50" s="40"/>
      <c r="BB50" s="40"/>
      <c r="BC50" s="40"/>
      <c r="BD50" s="40"/>
      <c r="BE50" s="40"/>
      <c r="BF50" s="45"/>
      <c r="BG50" s="45"/>
      <c r="BH50" s="45"/>
      <c r="BI50" s="45"/>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6"/>
    </row>
    <row r="51" spans="1:98" ht="15" customHeight="1" x14ac:dyDescent="0.3">
      <c r="A51" s="16"/>
      <c r="B51" s="40"/>
      <c r="C51" s="61" t="s">
        <v>38</v>
      </c>
      <c r="D51" s="62"/>
      <c r="E51" s="62"/>
      <c r="F51" s="62"/>
      <c r="G51" s="62"/>
      <c r="H51" s="67"/>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9"/>
      <c r="AN51" s="40"/>
      <c r="AO51" s="61" t="s">
        <v>39</v>
      </c>
      <c r="AP51" s="62"/>
      <c r="AQ51" s="62"/>
      <c r="AR51" s="62"/>
      <c r="AS51" s="62"/>
      <c r="AT51" s="76"/>
      <c r="AU51" s="91"/>
      <c r="AV51" s="91"/>
      <c r="AW51" s="91"/>
      <c r="AX51" s="91"/>
      <c r="AY51" s="91"/>
      <c r="AZ51" s="91"/>
      <c r="BA51" s="91"/>
      <c r="BB51" s="91"/>
      <c r="BC51" s="91"/>
      <c r="BD51" s="91"/>
      <c r="BE51" s="91"/>
      <c r="BF51" s="91"/>
      <c r="BG51" s="91"/>
      <c r="BH51" s="91"/>
      <c r="BI51" s="91"/>
      <c r="BJ51" s="91"/>
      <c r="BK51" s="91"/>
      <c r="BL51" s="91"/>
      <c r="BM51" s="91"/>
      <c r="BN51" s="91"/>
      <c r="BO51" s="91"/>
      <c r="BP51" s="91"/>
      <c r="BQ51" s="91"/>
      <c r="BR51" s="91"/>
      <c r="BS51" s="91"/>
      <c r="BT51" s="91"/>
      <c r="BU51" s="91"/>
      <c r="BV51" s="91"/>
      <c r="BW51" s="91"/>
      <c r="BX51" s="91"/>
      <c r="BY51" s="92"/>
      <c r="BZ51" s="40"/>
      <c r="CA51" s="40"/>
      <c r="CB51" s="40"/>
      <c r="CC51" s="40"/>
      <c r="CD51" s="40"/>
      <c r="CE51" s="40"/>
      <c r="CF51" s="40"/>
      <c r="CG51" s="40"/>
      <c r="CH51" s="6"/>
    </row>
    <row r="52" spans="1:98" ht="15" customHeight="1" x14ac:dyDescent="0.3">
      <c r="A52" s="16"/>
      <c r="B52" s="40"/>
      <c r="C52" s="63"/>
      <c r="D52" s="64"/>
      <c r="E52" s="64"/>
      <c r="F52" s="64"/>
      <c r="G52" s="64"/>
      <c r="H52" s="70"/>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2"/>
      <c r="AN52" s="40"/>
      <c r="AO52" s="63"/>
      <c r="AP52" s="64"/>
      <c r="AQ52" s="64"/>
      <c r="AR52" s="64"/>
      <c r="AS52" s="64"/>
      <c r="AT52" s="93"/>
      <c r="AU52" s="94"/>
      <c r="AV52" s="94"/>
      <c r="AW52" s="94"/>
      <c r="AX52" s="94"/>
      <c r="AY52" s="94"/>
      <c r="AZ52" s="94"/>
      <c r="BA52" s="94"/>
      <c r="BB52" s="94"/>
      <c r="BC52" s="94"/>
      <c r="BD52" s="94"/>
      <c r="BE52" s="94"/>
      <c r="BF52" s="94"/>
      <c r="BG52" s="94"/>
      <c r="BH52" s="94"/>
      <c r="BI52" s="94"/>
      <c r="BJ52" s="94"/>
      <c r="BK52" s="94"/>
      <c r="BL52" s="94"/>
      <c r="BM52" s="94"/>
      <c r="BN52" s="94"/>
      <c r="BO52" s="94"/>
      <c r="BP52" s="94"/>
      <c r="BQ52" s="94"/>
      <c r="BR52" s="94"/>
      <c r="BS52" s="94"/>
      <c r="BT52" s="94"/>
      <c r="BU52" s="94"/>
      <c r="BV52" s="94"/>
      <c r="BW52" s="94"/>
      <c r="BX52" s="94"/>
      <c r="BY52" s="95"/>
      <c r="BZ52" s="40"/>
      <c r="CA52" s="40"/>
      <c r="CB52" s="40"/>
      <c r="CC52" s="40"/>
      <c r="CD52" s="40"/>
      <c r="CE52" s="40"/>
      <c r="CF52" s="40"/>
      <c r="CG52" s="40"/>
      <c r="CH52" s="6"/>
    </row>
    <row r="53" spans="1:98" ht="15" customHeight="1" x14ac:dyDescent="0.3">
      <c r="A53" s="16"/>
      <c r="B53" s="40"/>
      <c r="C53" s="63"/>
      <c r="D53" s="64"/>
      <c r="E53" s="64"/>
      <c r="F53" s="64"/>
      <c r="G53" s="64"/>
      <c r="H53" s="70"/>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2"/>
      <c r="AN53" s="40"/>
      <c r="AO53" s="63"/>
      <c r="AP53" s="64"/>
      <c r="AQ53" s="64"/>
      <c r="AR53" s="64"/>
      <c r="AS53" s="64"/>
      <c r="AT53" s="93"/>
      <c r="AU53" s="94"/>
      <c r="AV53" s="94"/>
      <c r="AW53" s="94"/>
      <c r="AX53" s="94"/>
      <c r="AY53" s="94"/>
      <c r="AZ53" s="94"/>
      <c r="BA53" s="94"/>
      <c r="BB53" s="94"/>
      <c r="BC53" s="94"/>
      <c r="BD53" s="94"/>
      <c r="BE53" s="94"/>
      <c r="BF53" s="94"/>
      <c r="BG53" s="94"/>
      <c r="BH53" s="94"/>
      <c r="BI53" s="94"/>
      <c r="BJ53" s="94"/>
      <c r="BK53" s="94"/>
      <c r="BL53" s="94"/>
      <c r="BM53" s="94"/>
      <c r="BN53" s="94"/>
      <c r="BO53" s="94"/>
      <c r="BP53" s="94"/>
      <c r="BQ53" s="94"/>
      <c r="BR53" s="94"/>
      <c r="BS53" s="94"/>
      <c r="BT53" s="94"/>
      <c r="BU53" s="94"/>
      <c r="BV53" s="94"/>
      <c r="BW53" s="94"/>
      <c r="BX53" s="94"/>
      <c r="BY53" s="95"/>
      <c r="BZ53" s="40"/>
      <c r="CA53" s="40"/>
      <c r="CB53" s="40"/>
      <c r="CC53" s="40"/>
      <c r="CD53" s="40"/>
      <c r="CE53" s="40"/>
      <c r="CF53" s="40"/>
      <c r="CG53" s="40"/>
      <c r="CH53" s="6"/>
    </row>
    <row r="54" spans="1:98" ht="15" customHeight="1" thickBot="1" x14ac:dyDescent="0.35">
      <c r="A54" s="16"/>
      <c r="B54" s="40"/>
      <c r="C54" s="65"/>
      <c r="D54" s="66"/>
      <c r="E54" s="66"/>
      <c r="F54" s="66"/>
      <c r="G54" s="66"/>
      <c r="H54" s="73"/>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5"/>
      <c r="AN54" s="40"/>
      <c r="AO54" s="65"/>
      <c r="AP54" s="66"/>
      <c r="AQ54" s="66"/>
      <c r="AR54" s="66"/>
      <c r="AS54" s="66"/>
      <c r="AT54" s="96"/>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7"/>
      <c r="BS54" s="97"/>
      <c r="BT54" s="97"/>
      <c r="BU54" s="97"/>
      <c r="BV54" s="97"/>
      <c r="BW54" s="97"/>
      <c r="BX54" s="97"/>
      <c r="BY54" s="98"/>
      <c r="BZ54" s="40"/>
      <c r="CA54" s="40"/>
      <c r="CB54" s="40"/>
      <c r="CC54" s="40"/>
      <c r="CD54" s="40"/>
      <c r="CE54" s="40"/>
      <c r="CF54" s="40"/>
      <c r="CG54" s="40"/>
      <c r="CH54" s="6"/>
    </row>
    <row r="55" spans="1:98" ht="15" customHeight="1" x14ac:dyDescent="0.3">
      <c r="A55" s="16"/>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45"/>
      <c r="BU55" s="45"/>
      <c r="BV55" s="45"/>
      <c r="BW55" s="45"/>
      <c r="BX55" s="45"/>
      <c r="BY55" s="45"/>
      <c r="BZ55" s="45"/>
      <c r="CA55" s="45"/>
      <c r="CB55" s="45"/>
      <c r="CC55" s="45"/>
      <c r="CD55" s="45"/>
      <c r="CE55" s="45"/>
      <c r="CF55" s="45"/>
      <c r="CG55" s="45"/>
      <c r="CH55" s="17"/>
    </row>
    <row r="56" spans="1:98" ht="15" customHeight="1" x14ac:dyDescent="0.3">
      <c r="A56" s="16"/>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c r="BO56" s="45"/>
      <c r="BP56" s="45"/>
      <c r="BQ56" s="45"/>
      <c r="BR56" s="45"/>
      <c r="BS56" s="45"/>
      <c r="BT56" s="45"/>
      <c r="BU56" s="45"/>
      <c r="BV56" s="45"/>
      <c r="BW56" s="45"/>
      <c r="BX56" s="45"/>
      <c r="BY56" s="45"/>
      <c r="BZ56" s="45"/>
      <c r="CA56" s="45"/>
      <c r="CB56" s="45"/>
      <c r="CC56" s="45"/>
      <c r="CD56" s="45"/>
      <c r="CE56" s="45"/>
      <c r="CF56" s="45"/>
      <c r="CG56" s="45"/>
      <c r="CH56" s="17"/>
    </row>
    <row r="57" spans="1:98" ht="22.8" x14ac:dyDescent="0.3">
      <c r="A57" s="5"/>
      <c r="B57" s="41" t="s">
        <v>40</v>
      </c>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1"/>
      <c r="CB57" s="41"/>
      <c r="CC57" s="41"/>
      <c r="CD57" s="41"/>
      <c r="CE57" s="41"/>
      <c r="CF57" s="41"/>
      <c r="CG57" s="41"/>
      <c r="CH57" s="6"/>
    </row>
    <row r="58" spans="1:98" ht="16.2" x14ac:dyDescent="0.3">
      <c r="A58" s="5"/>
      <c r="B58" s="48"/>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0"/>
      <c r="AU58" s="40"/>
      <c r="AV58" s="48"/>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0"/>
      <c r="CB58" s="40"/>
      <c r="CC58" s="40"/>
      <c r="CD58" s="40"/>
      <c r="CE58" s="40"/>
      <c r="CF58" s="40"/>
      <c r="CG58" s="40"/>
      <c r="CH58" s="6"/>
    </row>
    <row r="59" spans="1:98" ht="16.8" thickBot="1" x14ac:dyDescent="0.35">
      <c r="A59" s="5"/>
      <c r="B59" s="50" t="s">
        <v>14</v>
      </c>
      <c r="C59" s="43" t="s">
        <v>41</v>
      </c>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0"/>
      <c r="AU59" s="40"/>
      <c r="AV59" s="48"/>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0"/>
      <c r="CB59" s="40"/>
      <c r="CC59" s="40"/>
      <c r="CD59" s="40"/>
      <c r="CE59" s="40"/>
      <c r="CF59" s="40"/>
      <c r="CG59" s="40"/>
      <c r="CH59" s="6"/>
    </row>
    <row r="60" spans="1:98" ht="15.75" customHeight="1" x14ac:dyDescent="0.3">
      <c r="A60" s="5"/>
      <c r="B60" s="40"/>
      <c r="C60" s="192" t="s">
        <v>42</v>
      </c>
      <c r="D60" s="193"/>
      <c r="E60" s="193"/>
      <c r="F60" s="193"/>
      <c r="G60" s="193"/>
      <c r="H60" s="194"/>
      <c r="I60" s="198" t="s">
        <v>47</v>
      </c>
      <c r="J60" s="193"/>
      <c r="K60" s="193"/>
      <c r="L60" s="193"/>
      <c r="M60" s="193"/>
      <c r="N60" s="193"/>
      <c r="O60" s="193"/>
      <c r="P60" s="193"/>
      <c r="Q60" s="194"/>
      <c r="R60" s="200" t="s">
        <v>111</v>
      </c>
      <c r="S60" s="201"/>
      <c r="T60" s="201"/>
      <c r="U60" s="201"/>
      <c r="V60" s="201"/>
      <c r="W60" s="201"/>
      <c r="X60" s="201"/>
      <c r="Y60" s="201"/>
      <c r="Z60" s="201"/>
      <c r="AA60" s="201"/>
      <c r="AB60" s="201"/>
      <c r="AC60" s="201"/>
      <c r="AD60" s="201"/>
      <c r="AE60" s="201"/>
      <c r="AF60" s="201"/>
      <c r="AG60" s="201"/>
      <c r="AH60" s="201"/>
      <c r="AI60" s="201"/>
      <c r="AJ60" s="201"/>
      <c r="AK60" s="201"/>
      <c r="AL60" s="201"/>
      <c r="AM60" s="201"/>
      <c r="AN60" s="201"/>
      <c r="AO60" s="18"/>
      <c r="AP60" s="18"/>
      <c r="AQ60" s="18"/>
      <c r="AR60" s="18"/>
      <c r="AS60" s="18"/>
      <c r="AT60" s="18"/>
      <c r="AU60" s="18"/>
      <c r="AV60" s="18"/>
      <c r="AW60" s="19"/>
      <c r="AX60" s="204" t="s">
        <v>137</v>
      </c>
      <c r="AY60" s="205"/>
      <c r="AZ60" s="206"/>
      <c r="BA60" s="207" t="s">
        <v>30</v>
      </c>
      <c r="BB60" s="207"/>
      <c r="BC60" s="207"/>
      <c r="BD60" s="207"/>
      <c r="BE60" s="207"/>
      <c r="BF60" s="207"/>
      <c r="BG60" s="207"/>
      <c r="BH60" s="208"/>
      <c r="BI60" s="170" t="s">
        <v>118</v>
      </c>
      <c r="BJ60" s="171"/>
      <c r="BK60" s="171"/>
      <c r="BL60" s="172"/>
      <c r="BN60" s="176" t="s">
        <v>118</v>
      </c>
      <c r="BO60" s="171"/>
      <c r="BP60" s="171"/>
      <c r="BQ60" s="172"/>
      <c r="BT60" s="49"/>
      <c r="CH60" s="17"/>
      <c r="CP60"/>
      <c r="CQ60"/>
      <c r="CR60"/>
      <c r="CS60"/>
      <c r="CT60"/>
    </row>
    <row r="61" spans="1:98" ht="15.6" thickBot="1" x14ac:dyDescent="0.35">
      <c r="A61" s="5"/>
      <c r="B61" s="40"/>
      <c r="C61" s="195"/>
      <c r="D61" s="196"/>
      <c r="E61" s="196"/>
      <c r="F61" s="196"/>
      <c r="G61" s="196"/>
      <c r="H61" s="197"/>
      <c r="I61" s="199"/>
      <c r="J61" s="196"/>
      <c r="K61" s="196"/>
      <c r="L61" s="196"/>
      <c r="M61" s="196"/>
      <c r="N61" s="196"/>
      <c r="O61" s="196"/>
      <c r="P61" s="196"/>
      <c r="Q61" s="197"/>
      <c r="R61" s="202"/>
      <c r="S61" s="203"/>
      <c r="T61" s="203"/>
      <c r="U61" s="203"/>
      <c r="V61" s="203"/>
      <c r="W61" s="203"/>
      <c r="X61" s="203"/>
      <c r="Y61" s="203"/>
      <c r="Z61" s="203"/>
      <c r="AA61" s="203"/>
      <c r="AB61" s="203"/>
      <c r="AC61" s="203"/>
      <c r="AD61" s="203"/>
      <c r="AE61" s="203"/>
      <c r="AF61" s="203"/>
      <c r="AG61" s="203"/>
      <c r="AH61" s="203"/>
      <c r="AI61" s="203"/>
      <c r="AJ61" s="203"/>
      <c r="AK61" s="203"/>
      <c r="AL61" s="203"/>
      <c r="AM61" s="203"/>
      <c r="AN61" s="203"/>
      <c r="AO61" s="56"/>
      <c r="AP61" s="56"/>
      <c r="AQ61" s="56"/>
      <c r="AR61" s="56"/>
      <c r="AS61" s="56"/>
      <c r="AT61" s="56"/>
      <c r="AU61" s="56"/>
      <c r="AV61" s="56"/>
      <c r="AW61" s="57"/>
      <c r="AX61" s="180" t="s">
        <v>138</v>
      </c>
      <c r="AY61" s="181"/>
      <c r="AZ61" s="182"/>
      <c r="BA61" s="183" t="s">
        <v>31</v>
      </c>
      <c r="BB61" s="183"/>
      <c r="BC61" s="183"/>
      <c r="BD61" s="183"/>
      <c r="BE61" s="183" t="s">
        <v>22</v>
      </c>
      <c r="BF61" s="183"/>
      <c r="BG61" s="183"/>
      <c r="BH61" s="184"/>
      <c r="BI61" s="173"/>
      <c r="BJ61" s="174"/>
      <c r="BK61" s="174"/>
      <c r="BL61" s="175"/>
      <c r="BN61" s="177"/>
      <c r="BO61" s="178"/>
      <c r="BP61" s="178"/>
      <c r="BQ61" s="179"/>
      <c r="BT61" s="49"/>
      <c r="CH61" s="17"/>
      <c r="CP61"/>
      <c r="CQ61"/>
      <c r="CR61"/>
      <c r="CS61"/>
      <c r="CT61"/>
    </row>
    <row r="62" spans="1:98" ht="33.9" customHeight="1" x14ac:dyDescent="0.3">
      <c r="A62" s="16"/>
      <c r="B62" s="45"/>
      <c r="C62" s="163" t="s">
        <v>43</v>
      </c>
      <c r="D62" s="164"/>
      <c r="E62" s="164"/>
      <c r="F62" s="164"/>
      <c r="G62" s="164"/>
      <c r="H62" s="164"/>
      <c r="I62" s="169" t="s">
        <v>44</v>
      </c>
      <c r="J62" s="169"/>
      <c r="K62" s="169"/>
      <c r="L62" s="169"/>
      <c r="M62" s="169"/>
      <c r="N62" s="169"/>
      <c r="O62" s="169"/>
      <c r="P62" s="169"/>
      <c r="Q62" s="169"/>
      <c r="R62" s="141" t="s">
        <v>48</v>
      </c>
      <c r="S62" s="142"/>
      <c r="T62" s="142"/>
      <c r="U62" s="142"/>
      <c r="V62" s="142"/>
      <c r="W62" s="142"/>
      <c r="X62" s="142"/>
      <c r="Y62" s="142"/>
      <c r="Z62" s="14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3"/>
      <c r="AX62" s="144"/>
      <c r="AY62" s="145"/>
      <c r="AZ62" s="146"/>
      <c r="BA62" s="114"/>
      <c r="BB62" s="153"/>
      <c r="BC62" s="153"/>
      <c r="BD62" s="154"/>
      <c r="BE62" s="114"/>
      <c r="BF62" s="115"/>
      <c r="BG62" s="115"/>
      <c r="BH62" s="115"/>
      <c r="BI62" s="120"/>
      <c r="BJ62" s="121"/>
      <c r="BK62" s="121"/>
      <c r="BL62" s="122"/>
      <c r="BN62" s="185"/>
      <c r="BO62" s="186"/>
      <c r="BP62" s="186"/>
      <c r="BQ62" s="187"/>
      <c r="BT62" s="49"/>
      <c r="CH62" s="17"/>
      <c r="CP62"/>
      <c r="CQ62"/>
      <c r="CR62"/>
      <c r="CS62"/>
      <c r="CT62"/>
    </row>
    <row r="63" spans="1:98" ht="33.9" customHeight="1" thickBot="1" x14ac:dyDescent="0.35">
      <c r="A63" s="16"/>
      <c r="B63" s="45"/>
      <c r="C63" s="165"/>
      <c r="D63" s="166"/>
      <c r="E63" s="166"/>
      <c r="F63" s="166"/>
      <c r="G63" s="166"/>
      <c r="H63" s="166"/>
      <c r="I63" s="161"/>
      <c r="J63" s="161"/>
      <c r="K63" s="161"/>
      <c r="L63" s="161"/>
      <c r="M63" s="161"/>
      <c r="N63" s="161"/>
      <c r="O63" s="161"/>
      <c r="P63" s="161"/>
      <c r="Q63" s="161"/>
      <c r="R63" s="108" t="s">
        <v>49</v>
      </c>
      <c r="S63" s="109"/>
      <c r="T63" s="109"/>
      <c r="U63" s="109"/>
      <c r="V63" s="109"/>
      <c r="W63" s="109"/>
      <c r="X63" s="109"/>
      <c r="Y63" s="109"/>
      <c r="Z63" s="109"/>
      <c r="AA63" s="109"/>
      <c r="AB63" s="109"/>
      <c r="AC63" s="109"/>
      <c r="AD63" s="109"/>
      <c r="AE63" s="109"/>
      <c r="AF63" s="109"/>
      <c r="AG63" s="109"/>
      <c r="AH63" s="109"/>
      <c r="AI63" s="109"/>
      <c r="AJ63" s="109"/>
      <c r="AK63" s="109"/>
      <c r="AL63" s="109"/>
      <c r="AM63" s="109"/>
      <c r="AN63" s="109"/>
      <c r="AO63" s="109"/>
      <c r="AP63" s="109"/>
      <c r="AQ63" s="109"/>
      <c r="AR63" s="109"/>
      <c r="AS63" s="109"/>
      <c r="AT63" s="109"/>
      <c r="AU63" s="109"/>
      <c r="AV63" s="109"/>
      <c r="AW63" s="110"/>
      <c r="AX63" s="147"/>
      <c r="AY63" s="148"/>
      <c r="AZ63" s="149"/>
      <c r="BA63" s="155"/>
      <c r="BB63" s="156"/>
      <c r="BC63" s="156"/>
      <c r="BD63" s="157"/>
      <c r="BE63" s="116"/>
      <c r="BF63" s="117"/>
      <c r="BG63" s="117"/>
      <c r="BH63" s="117"/>
      <c r="BI63" s="123"/>
      <c r="BJ63" s="124"/>
      <c r="BK63" s="124"/>
      <c r="BL63" s="125"/>
      <c r="BN63" s="188"/>
      <c r="BO63" s="189"/>
      <c r="BP63" s="189"/>
      <c r="BQ63" s="190"/>
      <c r="BT63" s="49"/>
      <c r="CH63" s="17"/>
      <c r="CP63"/>
      <c r="CQ63"/>
      <c r="CR63"/>
      <c r="CS63"/>
      <c r="CT63"/>
    </row>
    <row r="64" spans="1:98" ht="33.9" customHeight="1" x14ac:dyDescent="0.3">
      <c r="A64" s="16"/>
      <c r="B64" s="45"/>
      <c r="C64" s="165"/>
      <c r="D64" s="166"/>
      <c r="E64" s="166"/>
      <c r="F64" s="166"/>
      <c r="G64" s="166"/>
      <c r="H64" s="166"/>
      <c r="I64" s="161"/>
      <c r="J64" s="161"/>
      <c r="K64" s="161"/>
      <c r="L64" s="161"/>
      <c r="M64" s="161"/>
      <c r="N64" s="161"/>
      <c r="O64" s="161"/>
      <c r="P64" s="161"/>
      <c r="Q64" s="161"/>
      <c r="R64" s="108" t="s">
        <v>50</v>
      </c>
      <c r="S64" s="109"/>
      <c r="T64" s="109"/>
      <c r="U64" s="109"/>
      <c r="V64" s="109"/>
      <c r="W64" s="109"/>
      <c r="X64" s="109"/>
      <c r="Y64" s="109"/>
      <c r="Z64" s="109"/>
      <c r="AA64" s="109"/>
      <c r="AB64" s="109"/>
      <c r="AC64" s="109"/>
      <c r="AD64" s="109"/>
      <c r="AE64" s="109"/>
      <c r="AF64" s="109"/>
      <c r="AG64" s="109"/>
      <c r="AH64" s="109"/>
      <c r="AI64" s="109"/>
      <c r="AJ64" s="109"/>
      <c r="AK64" s="109"/>
      <c r="AL64" s="109"/>
      <c r="AM64" s="109"/>
      <c r="AN64" s="109"/>
      <c r="AO64" s="109"/>
      <c r="AP64" s="109"/>
      <c r="AQ64" s="109"/>
      <c r="AR64" s="109"/>
      <c r="AS64" s="109"/>
      <c r="AT64" s="109"/>
      <c r="AU64" s="109"/>
      <c r="AV64" s="109"/>
      <c r="AW64" s="110"/>
      <c r="AX64" s="147"/>
      <c r="AY64" s="148"/>
      <c r="AZ64" s="149"/>
      <c r="BA64" s="155"/>
      <c r="BB64" s="156"/>
      <c r="BC64" s="156"/>
      <c r="BD64" s="157"/>
      <c r="BE64" s="116"/>
      <c r="BF64" s="117"/>
      <c r="BG64" s="117"/>
      <c r="BH64" s="117"/>
      <c r="BI64" s="123"/>
      <c r="BJ64" s="124"/>
      <c r="BK64" s="124"/>
      <c r="BL64" s="125"/>
      <c r="BM64" s="45"/>
      <c r="BN64" s="55" t="s">
        <v>158</v>
      </c>
      <c r="BO64" s="45"/>
      <c r="BP64" s="45"/>
      <c r="BQ64" s="40"/>
      <c r="BR64" s="40"/>
      <c r="BS64" s="40"/>
      <c r="BT64" s="40"/>
      <c r="BU64" s="40"/>
      <c r="BV64" s="45"/>
      <c r="BW64" s="45"/>
      <c r="BX64" s="45"/>
      <c r="BY64" s="45"/>
      <c r="BZ64" s="45"/>
      <c r="CA64" s="45"/>
      <c r="CB64" s="45"/>
      <c r="CC64" s="45"/>
      <c r="CD64" s="45"/>
      <c r="CE64" s="45"/>
      <c r="CF64" s="45"/>
      <c r="CG64" s="45"/>
      <c r="CH64" s="17"/>
      <c r="CP64"/>
      <c r="CQ64"/>
      <c r="CR64"/>
      <c r="CS64"/>
      <c r="CT64"/>
    </row>
    <row r="65" spans="1:98" ht="33.9" customHeight="1" x14ac:dyDescent="0.3">
      <c r="A65" s="16"/>
      <c r="B65" s="45"/>
      <c r="C65" s="165"/>
      <c r="D65" s="166"/>
      <c r="E65" s="166"/>
      <c r="F65" s="166"/>
      <c r="G65" s="166"/>
      <c r="H65" s="166"/>
      <c r="I65" s="161" t="s">
        <v>45</v>
      </c>
      <c r="J65" s="161"/>
      <c r="K65" s="161"/>
      <c r="L65" s="161"/>
      <c r="M65" s="161"/>
      <c r="N65" s="161"/>
      <c r="O65" s="161"/>
      <c r="P65" s="161"/>
      <c r="Q65" s="161"/>
      <c r="R65" s="108" t="s">
        <v>52</v>
      </c>
      <c r="S65" s="109"/>
      <c r="T65" s="109"/>
      <c r="U65" s="109"/>
      <c r="V65" s="109"/>
      <c r="W65" s="109"/>
      <c r="X65" s="109"/>
      <c r="Y65" s="109"/>
      <c r="Z65" s="109"/>
      <c r="AA65" s="109"/>
      <c r="AB65" s="109"/>
      <c r="AC65" s="109"/>
      <c r="AD65" s="109"/>
      <c r="AE65" s="109"/>
      <c r="AF65" s="109"/>
      <c r="AG65" s="109"/>
      <c r="AH65" s="109"/>
      <c r="AI65" s="109"/>
      <c r="AJ65" s="109"/>
      <c r="AK65" s="109"/>
      <c r="AL65" s="109"/>
      <c r="AM65" s="109"/>
      <c r="AN65" s="109"/>
      <c r="AO65" s="109"/>
      <c r="AP65" s="109"/>
      <c r="AQ65" s="109"/>
      <c r="AR65" s="109"/>
      <c r="AS65" s="109"/>
      <c r="AT65" s="109"/>
      <c r="AU65" s="109"/>
      <c r="AV65" s="109"/>
      <c r="AW65" s="110"/>
      <c r="AX65" s="147"/>
      <c r="AY65" s="148"/>
      <c r="AZ65" s="149"/>
      <c r="BA65" s="155"/>
      <c r="BB65" s="156"/>
      <c r="BC65" s="156"/>
      <c r="BD65" s="157"/>
      <c r="BE65" s="116"/>
      <c r="BF65" s="117"/>
      <c r="BG65" s="117"/>
      <c r="BH65" s="117"/>
      <c r="BI65" s="123"/>
      <c r="BJ65" s="124"/>
      <c r="BK65" s="124"/>
      <c r="BL65" s="125"/>
      <c r="BM65" s="45"/>
      <c r="BX65" s="45"/>
      <c r="BY65" s="45"/>
      <c r="BZ65" s="45"/>
      <c r="CA65" s="45"/>
      <c r="CB65" s="45"/>
      <c r="CC65" s="45"/>
      <c r="CD65" s="45"/>
      <c r="CE65" s="45"/>
      <c r="CF65" s="45"/>
      <c r="CG65" s="45"/>
      <c r="CH65" s="17"/>
      <c r="CP65"/>
      <c r="CQ65"/>
      <c r="CR65"/>
      <c r="CS65"/>
      <c r="CT65"/>
    </row>
    <row r="66" spans="1:98" ht="33.9" customHeight="1" x14ac:dyDescent="0.3">
      <c r="A66" s="16"/>
      <c r="B66" s="45"/>
      <c r="C66" s="165"/>
      <c r="D66" s="166"/>
      <c r="E66" s="166"/>
      <c r="F66" s="166"/>
      <c r="G66" s="166"/>
      <c r="H66" s="166"/>
      <c r="I66" s="161"/>
      <c r="J66" s="161"/>
      <c r="K66" s="161"/>
      <c r="L66" s="161"/>
      <c r="M66" s="161"/>
      <c r="N66" s="161"/>
      <c r="O66" s="161"/>
      <c r="P66" s="161"/>
      <c r="Q66" s="161"/>
      <c r="R66" s="108" t="s">
        <v>53</v>
      </c>
      <c r="S66" s="109"/>
      <c r="T66" s="109"/>
      <c r="U66" s="109"/>
      <c r="V66" s="109"/>
      <c r="W66" s="109"/>
      <c r="X66" s="109"/>
      <c r="Y66" s="109"/>
      <c r="Z66" s="109"/>
      <c r="AA66" s="109"/>
      <c r="AB66" s="109"/>
      <c r="AC66" s="109"/>
      <c r="AD66" s="109"/>
      <c r="AE66" s="109"/>
      <c r="AF66" s="109"/>
      <c r="AG66" s="109"/>
      <c r="AH66" s="109"/>
      <c r="AI66" s="109"/>
      <c r="AJ66" s="109"/>
      <c r="AK66" s="109"/>
      <c r="AL66" s="109"/>
      <c r="AM66" s="109"/>
      <c r="AN66" s="109"/>
      <c r="AO66" s="109"/>
      <c r="AP66" s="109"/>
      <c r="AQ66" s="109"/>
      <c r="AR66" s="109"/>
      <c r="AS66" s="109"/>
      <c r="AT66" s="109"/>
      <c r="AU66" s="109"/>
      <c r="AV66" s="109"/>
      <c r="AW66" s="110"/>
      <c r="AX66" s="147"/>
      <c r="AY66" s="148"/>
      <c r="AZ66" s="149"/>
      <c r="BA66" s="155"/>
      <c r="BB66" s="156"/>
      <c r="BC66" s="156"/>
      <c r="BD66" s="157"/>
      <c r="BE66" s="116"/>
      <c r="BF66" s="117"/>
      <c r="BG66" s="117"/>
      <c r="BH66" s="117"/>
      <c r="BI66" s="123"/>
      <c r="BJ66" s="124"/>
      <c r="BK66" s="124"/>
      <c r="BL66" s="125"/>
      <c r="BX66" s="45"/>
      <c r="BY66" s="45"/>
      <c r="BZ66" s="45"/>
      <c r="CA66" s="45"/>
      <c r="CB66" s="45"/>
      <c r="CC66" s="45"/>
      <c r="CD66" s="45"/>
      <c r="CE66" s="45"/>
      <c r="CF66" s="45"/>
      <c r="CG66" s="45"/>
      <c r="CH66" s="17"/>
      <c r="CP66"/>
      <c r="CQ66"/>
      <c r="CR66"/>
      <c r="CS66"/>
      <c r="CT66"/>
    </row>
    <row r="67" spans="1:98" ht="33.9" customHeight="1" x14ac:dyDescent="0.3">
      <c r="A67" s="16"/>
      <c r="B67" s="45"/>
      <c r="C67" s="165"/>
      <c r="D67" s="166"/>
      <c r="E67" s="166"/>
      <c r="F67" s="166"/>
      <c r="G67" s="166"/>
      <c r="H67" s="166"/>
      <c r="I67" s="161"/>
      <c r="J67" s="161"/>
      <c r="K67" s="161"/>
      <c r="L67" s="161"/>
      <c r="M67" s="161"/>
      <c r="N67" s="161"/>
      <c r="O67" s="161"/>
      <c r="P67" s="161"/>
      <c r="Q67" s="161"/>
      <c r="R67" s="108" t="s">
        <v>54</v>
      </c>
      <c r="S67" s="109"/>
      <c r="T67" s="109"/>
      <c r="U67" s="109"/>
      <c r="V67" s="109"/>
      <c r="W67" s="109"/>
      <c r="X67" s="109"/>
      <c r="Y67" s="109"/>
      <c r="Z67" s="109"/>
      <c r="AA67" s="109"/>
      <c r="AB67" s="109"/>
      <c r="AC67" s="109"/>
      <c r="AD67" s="109"/>
      <c r="AE67" s="109"/>
      <c r="AF67" s="109"/>
      <c r="AG67" s="109"/>
      <c r="AH67" s="109"/>
      <c r="AI67" s="109"/>
      <c r="AJ67" s="109"/>
      <c r="AK67" s="109"/>
      <c r="AL67" s="109"/>
      <c r="AM67" s="109"/>
      <c r="AN67" s="109"/>
      <c r="AO67" s="109"/>
      <c r="AP67" s="109"/>
      <c r="AQ67" s="109"/>
      <c r="AR67" s="109"/>
      <c r="AS67" s="109"/>
      <c r="AT67" s="109"/>
      <c r="AU67" s="109"/>
      <c r="AV67" s="109"/>
      <c r="AW67" s="110"/>
      <c r="AX67" s="147"/>
      <c r="AY67" s="148"/>
      <c r="AZ67" s="149"/>
      <c r="BA67" s="155"/>
      <c r="BB67" s="156"/>
      <c r="BC67" s="156"/>
      <c r="BD67" s="157"/>
      <c r="BE67" s="116"/>
      <c r="BF67" s="117"/>
      <c r="BG67" s="117"/>
      <c r="BH67" s="117"/>
      <c r="BI67" s="123"/>
      <c r="BJ67" s="124"/>
      <c r="BK67" s="124"/>
      <c r="BL67" s="125"/>
      <c r="CF67" s="45"/>
      <c r="CG67" s="45"/>
      <c r="CH67" s="17"/>
      <c r="CP67"/>
      <c r="CQ67"/>
      <c r="CR67"/>
      <c r="CS67"/>
      <c r="CT67"/>
    </row>
    <row r="68" spans="1:98" ht="33.9" customHeight="1" x14ac:dyDescent="0.3">
      <c r="A68" s="16"/>
      <c r="B68" s="45"/>
      <c r="C68" s="165"/>
      <c r="D68" s="166"/>
      <c r="E68" s="166"/>
      <c r="F68" s="166"/>
      <c r="G68" s="166"/>
      <c r="H68" s="166"/>
      <c r="I68" s="161" t="s">
        <v>46</v>
      </c>
      <c r="J68" s="161"/>
      <c r="K68" s="161"/>
      <c r="L68" s="161"/>
      <c r="M68" s="161"/>
      <c r="N68" s="161"/>
      <c r="O68" s="161"/>
      <c r="P68" s="161"/>
      <c r="Q68" s="161"/>
      <c r="R68" s="108" t="s">
        <v>142</v>
      </c>
      <c r="S68" s="109"/>
      <c r="T68" s="109"/>
      <c r="U68" s="109"/>
      <c r="V68" s="109"/>
      <c r="W68" s="109"/>
      <c r="X68" s="109"/>
      <c r="Y68" s="109"/>
      <c r="Z68" s="109"/>
      <c r="AA68" s="109"/>
      <c r="AB68" s="109"/>
      <c r="AC68" s="109"/>
      <c r="AD68" s="109"/>
      <c r="AE68" s="109"/>
      <c r="AF68" s="109"/>
      <c r="AG68" s="109"/>
      <c r="AH68" s="109"/>
      <c r="AI68" s="109"/>
      <c r="AJ68" s="109"/>
      <c r="AK68" s="109"/>
      <c r="AL68" s="109"/>
      <c r="AM68" s="109"/>
      <c r="AN68" s="109"/>
      <c r="AO68" s="109"/>
      <c r="AP68" s="109"/>
      <c r="AQ68" s="109"/>
      <c r="AR68" s="109"/>
      <c r="AS68" s="109"/>
      <c r="AT68" s="109"/>
      <c r="AU68" s="109"/>
      <c r="AV68" s="109"/>
      <c r="AW68" s="110"/>
      <c r="AX68" s="147"/>
      <c r="AY68" s="148"/>
      <c r="AZ68" s="149"/>
      <c r="BA68" s="155"/>
      <c r="BB68" s="156"/>
      <c r="BC68" s="156"/>
      <c r="BD68" s="157"/>
      <c r="BE68" s="116"/>
      <c r="BF68" s="117"/>
      <c r="BG68" s="117"/>
      <c r="BH68" s="117"/>
      <c r="BI68" s="123"/>
      <c r="BJ68" s="124"/>
      <c r="BK68" s="124"/>
      <c r="BL68" s="125"/>
      <c r="BR68" s="40"/>
      <c r="BS68" s="40"/>
      <c r="CF68" s="45"/>
      <c r="CG68" s="45"/>
      <c r="CH68" s="17"/>
      <c r="CP68"/>
      <c r="CQ68"/>
      <c r="CR68"/>
      <c r="CS68"/>
      <c r="CT68"/>
    </row>
    <row r="69" spans="1:98" ht="33.9" customHeight="1" x14ac:dyDescent="0.3">
      <c r="A69" s="16"/>
      <c r="B69" s="45"/>
      <c r="C69" s="165"/>
      <c r="D69" s="166"/>
      <c r="E69" s="166"/>
      <c r="F69" s="166"/>
      <c r="G69" s="166"/>
      <c r="H69" s="166"/>
      <c r="I69" s="161"/>
      <c r="J69" s="161"/>
      <c r="K69" s="161"/>
      <c r="L69" s="161"/>
      <c r="M69" s="161"/>
      <c r="N69" s="161"/>
      <c r="O69" s="161"/>
      <c r="P69" s="161"/>
      <c r="Q69" s="161"/>
      <c r="R69" s="108" t="s">
        <v>56</v>
      </c>
      <c r="S69" s="109"/>
      <c r="T69" s="109"/>
      <c r="U69" s="109"/>
      <c r="V69" s="109"/>
      <c r="W69" s="109"/>
      <c r="X69" s="109"/>
      <c r="Y69" s="109"/>
      <c r="Z69" s="109"/>
      <c r="AA69" s="109"/>
      <c r="AB69" s="109"/>
      <c r="AC69" s="109"/>
      <c r="AD69" s="109"/>
      <c r="AE69" s="109"/>
      <c r="AF69" s="109"/>
      <c r="AG69" s="109"/>
      <c r="AH69" s="109"/>
      <c r="AI69" s="109"/>
      <c r="AJ69" s="109"/>
      <c r="AK69" s="109"/>
      <c r="AL69" s="109"/>
      <c r="AM69" s="109"/>
      <c r="AN69" s="109"/>
      <c r="AO69" s="109"/>
      <c r="AP69" s="109"/>
      <c r="AQ69" s="109"/>
      <c r="AR69" s="109"/>
      <c r="AS69" s="109"/>
      <c r="AT69" s="109"/>
      <c r="AU69" s="109"/>
      <c r="AV69" s="109"/>
      <c r="AW69" s="110"/>
      <c r="AX69" s="147"/>
      <c r="AY69" s="148"/>
      <c r="AZ69" s="149"/>
      <c r="BA69" s="155"/>
      <c r="BB69" s="156"/>
      <c r="BC69" s="156"/>
      <c r="BD69" s="157"/>
      <c r="BE69" s="116"/>
      <c r="BF69" s="117"/>
      <c r="BG69" s="117"/>
      <c r="BH69" s="117"/>
      <c r="BI69" s="123"/>
      <c r="BJ69" s="124"/>
      <c r="BK69" s="124"/>
      <c r="BL69" s="125"/>
      <c r="BT69" s="40"/>
      <c r="BU69" s="40"/>
      <c r="BV69" s="40"/>
      <c r="BW69" s="40"/>
      <c r="CF69" s="45"/>
      <c r="CG69" s="45"/>
      <c r="CH69" s="17"/>
      <c r="CP69"/>
      <c r="CQ69"/>
      <c r="CR69"/>
      <c r="CS69"/>
      <c r="CT69"/>
    </row>
    <row r="70" spans="1:98" ht="33.9" customHeight="1" thickBot="1" x14ac:dyDescent="0.35">
      <c r="A70" s="16"/>
      <c r="B70" s="45"/>
      <c r="C70" s="167"/>
      <c r="D70" s="168"/>
      <c r="E70" s="168"/>
      <c r="F70" s="168"/>
      <c r="G70" s="168"/>
      <c r="H70" s="168"/>
      <c r="I70" s="162"/>
      <c r="J70" s="162"/>
      <c r="K70" s="162"/>
      <c r="L70" s="162"/>
      <c r="M70" s="162"/>
      <c r="N70" s="162"/>
      <c r="O70" s="162"/>
      <c r="P70" s="162"/>
      <c r="Q70" s="162"/>
      <c r="R70" s="111" t="s">
        <v>57</v>
      </c>
      <c r="S70" s="112"/>
      <c r="T70" s="112"/>
      <c r="U70" s="112"/>
      <c r="V70" s="112"/>
      <c r="W70" s="112"/>
      <c r="X70" s="112"/>
      <c r="Y70" s="112"/>
      <c r="Z70" s="112"/>
      <c r="AA70" s="112"/>
      <c r="AB70" s="112"/>
      <c r="AC70" s="112"/>
      <c r="AD70" s="112"/>
      <c r="AE70" s="112"/>
      <c r="AF70" s="112"/>
      <c r="AG70" s="112"/>
      <c r="AH70" s="112"/>
      <c r="AI70" s="112"/>
      <c r="AJ70" s="112"/>
      <c r="AK70" s="112"/>
      <c r="AL70" s="112"/>
      <c r="AM70" s="112"/>
      <c r="AN70" s="112"/>
      <c r="AO70" s="112"/>
      <c r="AP70" s="112"/>
      <c r="AQ70" s="112"/>
      <c r="AR70" s="112"/>
      <c r="AS70" s="112"/>
      <c r="AT70" s="112"/>
      <c r="AU70" s="112"/>
      <c r="AV70" s="112"/>
      <c r="AW70" s="113"/>
      <c r="AX70" s="150"/>
      <c r="AY70" s="151"/>
      <c r="AZ70" s="152"/>
      <c r="BA70" s="158"/>
      <c r="BB70" s="159"/>
      <c r="BC70" s="159"/>
      <c r="BD70" s="160"/>
      <c r="BE70" s="118"/>
      <c r="BF70" s="119"/>
      <c r="BG70" s="119"/>
      <c r="BH70" s="119"/>
      <c r="BI70" s="126"/>
      <c r="BJ70" s="127"/>
      <c r="BK70" s="127"/>
      <c r="BL70" s="128"/>
      <c r="BT70" s="40"/>
      <c r="BU70" s="40"/>
      <c r="BV70" s="40"/>
      <c r="BW70" s="40"/>
      <c r="CF70" s="45"/>
      <c r="CG70" s="45"/>
      <c r="CH70" s="17"/>
      <c r="CP70"/>
      <c r="CQ70"/>
      <c r="CR70"/>
      <c r="CS70"/>
      <c r="CT70"/>
    </row>
    <row r="71" spans="1:98" ht="33.9" customHeight="1" x14ac:dyDescent="0.3">
      <c r="A71" s="16"/>
      <c r="B71" s="45"/>
      <c r="C71" s="163" t="s">
        <v>71</v>
      </c>
      <c r="D71" s="164"/>
      <c r="E71" s="164"/>
      <c r="F71" s="164"/>
      <c r="G71" s="164"/>
      <c r="H71" s="164"/>
      <c r="I71" s="169" t="s">
        <v>58</v>
      </c>
      <c r="J71" s="169"/>
      <c r="K71" s="169"/>
      <c r="L71" s="169"/>
      <c r="M71" s="169"/>
      <c r="N71" s="169"/>
      <c r="O71" s="169"/>
      <c r="P71" s="169"/>
      <c r="Q71" s="169"/>
      <c r="R71" s="141" t="s">
        <v>143</v>
      </c>
      <c r="S71" s="142"/>
      <c r="T71" s="142"/>
      <c r="U71" s="142"/>
      <c r="V71" s="142"/>
      <c r="W71" s="142"/>
      <c r="X71" s="142"/>
      <c r="Y71" s="142"/>
      <c r="Z71" s="14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3"/>
      <c r="AX71" s="144"/>
      <c r="AY71" s="145"/>
      <c r="AZ71" s="146"/>
      <c r="BA71" s="114"/>
      <c r="BB71" s="153"/>
      <c r="BC71" s="153"/>
      <c r="BD71" s="154"/>
      <c r="BE71" s="114"/>
      <c r="BF71" s="115"/>
      <c r="BG71" s="115"/>
      <c r="BH71" s="115"/>
      <c r="BI71" s="120"/>
      <c r="BJ71" s="121"/>
      <c r="BK71" s="121"/>
      <c r="BL71" s="122"/>
      <c r="BM71" s="40"/>
      <c r="BN71" s="40"/>
      <c r="BO71" s="40"/>
      <c r="BP71" s="45"/>
      <c r="BQ71" s="40"/>
      <c r="BR71" s="40"/>
      <c r="BS71" s="40"/>
      <c r="BT71" s="40"/>
      <c r="BU71" s="40"/>
      <c r="BV71" s="40"/>
      <c r="BW71" s="40"/>
      <c r="BX71" s="40"/>
      <c r="BY71" s="40"/>
      <c r="BZ71" s="40"/>
      <c r="CA71" s="40"/>
      <c r="CB71" s="40"/>
      <c r="CC71" s="40"/>
      <c r="CD71" s="40"/>
      <c r="CE71" s="40"/>
      <c r="CF71" s="40"/>
      <c r="CG71" s="40"/>
      <c r="CH71" s="17"/>
      <c r="CP71"/>
      <c r="CQ71"/>
      <c r="CR71"/>
      <c r="CS71"/>
      <c r="CT71"/>
    </row>
    <row r="72" spans="1:98" ht="33.9" customHeight="1" x14ac:dyDescent="0.3">
      <c r="A72" s="16"/>
      <c r="B72" s="45"/>
      <c r="C72" s="165"/>
      <c r="D72" s="166"/>
      <c r="E72" s="166"/>
      <c r="F72" s="166"/>
      <c r="G72" s="166"/>
      <c r="H72" s="166"/>
      <c r="I72" s="161"/>
      <c r="J72" s="161"/>
      <c r="K72" s="161"/>
      <c r="L72" s="161"/>
      <c r="M72" s="161"/>
      <c r="N72" s="161"/>
      <c r="O72" s="161"/>
      <c r="P72" s="161"/>
      <c r="Q72" s="161"/>
      <c r="R72" s="108" t="s">
        <v>62</v>
      </c>
      <c r="S72" s="109"/>
      <c r="T72" s="109"/>
      <c r="U72" s="109"/>
      <c r="V72" s="109"/>
      <c r="W72" s="109"/>
      <c r="X72" s="109"/>
      <c r="Y72" s="109"/>
      <c r="Z72" s="109"/>
      <c r="AA72" s="109"/>
      <c r="AB72" s="109"/>
      <c r="AC72" s="109"/>
      <c r="AD72" s="109"/>
      <c r="AE72" s="109"/>
      <c r="AF72" s="109"/>
      <c r="AG72" s="109"/>
      <c r="AH72" s="109"/>
      <c r="AI72" s="109"/>
      <c r="AJ72" s="109"/>
      <c r="AK72" s="109"/>
      <c r="AL72" s="109"/>
      <c r="AM72" s="109"/>
      <c r="AN72" s="109"/>
      <c r="AO72" s="109"/>
      <c r="AP72" s="109"/>
      <c r="AQ72" s="109"/>
      <c r="AR72" s="109"/>
      <c r="AS72" s="109"/>
      <c r="AT72" s="109"/>
      <c r="AU72" s="109"/>
      <c r="AV72" s="109"/>
      <c r="AW72" s="110"/>
      <c r="AX72" s="147"/>
      <c r="AY72" s="148"/>
      <c r="AZ72" s="149"/>
      <c r="BA72" s="155"/>
      <c r="BB72" s="156"/>
      <c r="BC72" s="156"/>
      <c r="BD72" s="157"/>
      <c r="BE72" s="116"/>
      <c r="BF72" s="117"/>
      <c r="BG72" s="117"/>
      <c r="BH72" s="117"/>
      <c r="BI72" s="123"/>
      <c r="BJ72" s="124"/>
      <c r="BK72" s="124"/>
      <c r="BL72" s="125"/>
      <c r="BM72" s="40"/>
      <c r="BN72" s="40"/>
      <c r="BO72" s="40"/>
      <c r="BP72" s="45"/>
      <c r="BQ72" s="45"/>
      <c r="BR72" s="45"/>
      <c r="BS72" s="45"/>
      <c r="BT72" s="45"/>
      <c r="BU72" s="45"/>
      <c r="BV72" s="45"/>
      <c r="BW72" s="45"/>
      <c r="BX72" s="45"/>
      <c r="BY72" s="45"/>
      <c r="BZ72" s="40"/>
      <c r="CA72" s="40"/>
      <c r="CB72" s="40"/>
      <c r="CC72" s="40"/>
      <c r="CD72" s="40"/>
      <c r="CE72" s="40"/>
      <c r="CF72" s="40"/>
      <c r="CG72" s="40"/>
      <c r="CH72" s="17"/>
      <c r="CP72"/>
      <c r="CQ72"/>
      <c r="CR72"/>
      <c r="CS72"/>
      <c r="CT72"/>
    </row>
    <row r="73" spans="1:98" ht="33.9" customHeight="1" x14ac:dyDescent="0.3">
      <c r="A73" s="16"/>
      <c r="B73" s="45"/>
      <c r="C73" s="165"/>
      <c r="D73" s="166"/>
      <c r="E73" s="166"/>
      <c r="F73" s="166"/>
      <c r="G73" s="166"/>
      <c r="H73" s="166"/>
      <c r="I73" s="161"/>
      <c r="J73" s="161"/>
      <c r="K73" s="161"/>
      <c r="L73" s="161"/>
      <c r="M73" s="161"/>
      <c r="N73" s="161"/>
      <c r="O73" s="161"/>
      <c r="P73" s="161"/>
      <c r="Q73" s="161"/>
      <c r="R73" s="108" t="s">
        <v>144</v>
      </c>
      <c r="S73" s="109"/>
      <c r="T73" s="109"/>
      <c r="U73" s="109"/>
      <c r="V73" s="109"/>
      <c r="W73" s="109"/>
      <c r="X73" s="109"/>
      <c r="Y73" s="109"/>
      <c r="Z73" s="109"/>
      <c r="AA73" s="109"/>
      <c r="AB73" s="109"/>
      <c r="AC73" s="109"/>
      <c r="AD73" s="109"/>
      <c r="AE73" s="109"/>
      <c r="AF73" s="109"/>
      <c r="AG73" s="109"/>
      <c r="AH73" s="109"/>
      <c r="AI73" s="109"/>
      <c r="AJ73" s="109"/>
      <c r="AK73" s="109"/>
      <c r="AL73" s="109"/>
      <c r="AM73" s="109"/>
      <c r="AN73" s="109"/>
      <c r="AO73" s="109"/>
      <c r="AP73" s="109"/>
      <c r="AQ73" s="109"/>
      <c r="AR73" s="109"/>
      <c r="AS73" s="109"/>
      <c r="AT73" s="109"/>
      <c r="AU73" s="109"/>
      <c r="AV73" s="109"/>
      <c r="AW73" s="110"/>
      <c r="AX73" s="147"/>
      <c r="AY73" s="148"/>
      <c r="AZ73" s="149"/>
      <c r="BA73" s="155"/>
      <c r="BB73" s="156"/>
      <c r="BC73" s="156"/>
      <c r="BD73" s="157"/>
      <c r="BE73" s="116"/>
      <c r="BF73" s="117"/>
      <c r="BG73" s="117"/>
      <c r="BH73" s="117"/>
      <c r="BI73" s="123"/>
      <c r="BJ73" s="124"/>
      <c r="BK73" s="124"/>
      <c r="BL73" s="125"/>
      <c r="BM73" s="40"/>
      <c r="BN73" s="40"/>
      <c r="BO73" s="40"/>
      <c r="BP73" s="45"/>
      <c r="BQ73" s="45"/>
      <c r="BR73" s="45"/>
      <c r="BS73" s="45"/>
      <c r="BT73" s="45"/>
      <c r="BU73" s="45"/>
      <c r="BV73" s="45"/>
      <c r="BW73" s="45"/>
      <c r="BX73" s="45"/>
      <c r="BY73" s="45"/>
      <c r="BZ73" s="40"/>
      <c r="CA73" s="40"/>
      <c r="CB73" s="40"/>
      <c r="CC73" s="40"/>
      <c r="CD73" s="40"/>
      <c r="CE73" s="40"/>
      <c r="CF73" s="40"/>
      <c r="CG73" s="40"/>
      <c r="CH73" s="17"/>
      <c r="CP73"/>
      <c r="CQ73"/>
      <c r="CR73"/>
      <c r="CS73"/>
      <c r="CT73"/>
    </row>
    <row r="74" spans="1:98" ht="33.9" customHeight="1" x14ac:dyDescent="0.3">
      <c r="A74" s="16"/>
      <c r="B74" s="45"/>
      <c r="C74" s="165"/>
      <c r="D74" s="166"/>
      <c r="E74" s="166"/>
      <c r="F74" s="166"/>
      <c r="G74" s="166"/>
      <c r="H74" s="166"/>
      <c r="I74" s="161" t="s">
        <v>59</v>
      </c>
      <c r="J74" s="161"/>
      <c r="K74" s="161"/>
      <c r="L74" s="161"/>
      <c r="M74" s="161"/>
      <c r="N74" s="161"/>
      <c r="O74" s="161"/>
      <c r="P74" s="161"/>
      <c r="Q74" s="161"/>
      <c r="R74" s="108" t="s">
        <v>145</v>
      </c>
      <c r="S74" s="109"/>
      <c r="T74" s="109"/>
      <c r="U74" s="109"/>
      <c r="V74" s="109"/>
      <c r="W74" s="109"/>
      <c r="X74" s="109"/>
      <c r="Y74" s="109"/>
      <c r="Z74" s="109"/>
      <c r="AA74" s="109"/>
      <c r="AB74" s="109"/>
      <c r="AC74" s="109"/>
      <c r="AD74" s="109"/>
      <c r="AE74" s="109"/>
      <c r="AF74" s="109"/>
      <c r="AG74" s="109"/>
      <c r="AH74" s="109"/>
      <c r="AI74" s="109"/>
      <c r="AJ74" s="109"/>
      <c r="AK74" s="109"/>
      <c r="AL74" s="109"/>
      <c r="AM74" s="109"/>
      <c r="AN74" s="109"/>
      <c r="AO74" s="109"/>
      <c r="AP74" s="109"/>
      <c r="AQ74" s="109"/>
      <c r="AR74" s="109"/>
      <c r="AS74" s="109"/>
      <c r="AT74" s="109"/>
      <c r="AU74" s="109"/>
      <c r="AV74" s="109"/>
      <c r="AW74" s="110"/>
      <c r="AX74" s="147"/>
      <c r="AY74" s="148"/>
      <c r="AZ74" s="149"/>
      <c r="BA74" s="155"/>
      <c r="BB74" s="156"/>
      <c r="BC74" s="156"/>
      <c r="BD74" s="157"/>
      <c r="BE74" s="116"/>
      <c r="BF74" s="117"/>
      <c r="BG74" s="117"/>
      <c r="BH74" s="117"/>
      <c r="BI74" s="123"/>
      <c r="BJ74" s="124"/>
      <c r="BK74" s="124"/>
      <c r="BL74" s="125"/>
      <c r="BM74" s="40"/>
      <c r="BN74" s="40"/>
      <c r="BO74" s="40"/>
      <c r="BP74" s="45"/>
      <c r="BQ74" s="45"/>
      <c r="BR74" s="45"/>
      <c r="BS74" s="45"/>
      <c r="BT74" s="45"/>
      <c r="BU74" s="45"/>
      <c r="BV74" s="45"/>
      <c r="BW74" s="45"/>
      <c r="BX74" s="45"/>
      <c r="BY74" s="45"/>
      <c r="BZ74" s="40"/>
      <c r="CA74" s="40"/>
      <c r="CB74" s="40"/>
      <c r="CC74" s="40"/>
      <c r="CD74" s="45"/>
      <c r="CE74" s="45"/>
      <c r="CF74" s="45"/>
      <c r="CG74" s="45"/>
      <c r="CH74" s="17"/>
      <c r="CI74" s="4"/>
      <c r="CP74"/>
      <c r="CQ74"/>
      <c r="CR74"/>
      <c r="CS74"/>
      <c r="CT74"/>
    </row>
    <row r="75" spans="1:98" ht="33.9" customHeight="1" x14ac:dyDescent="0.3">
      <c r="A75" s="16"/>
      <c r="B75" s="45"/>
      <c r="C75" s="165"/>
      <c r="D75" s="166"/>
      <c r="E75" s="166"/>
      <c r="F75" s="166"/>
      <c r="G75" s="166"/>
      <c r="H75" s="166"/>
      <c r="I75" s="161"/>
      <c r="J75" s="161"/>
      <c r="K75" s="161"/>
      <c r="L75" s="161"/>
      <c r="M75" s="161"/>
      <c r="N75" s="161"/>
      <c r="O75" s="161"/>
      <c r="P75" s="161"/>
      <c r="Q75" s="161"/>
      <c r="R75" s="108" t="s">
        <v>146</v>
      </c>
      <c r="S75" s="109"/>
      <c r="T75" s="109"/>
      <c r="U75" s="109"/>
      <c r="V75" s="109"/>
      <c r="W75" s="109"/>
      <c r="X75" s="109"/>
      <c r="Y75" s="109"/>
      <c r="Z75" s="109"/>
      <c r="AA75" s="109"/>
      <c r="AB75" s="109"/>
      <c r="AC75" s="109"/>
      <c r="AD75" s="109"/>
      <c r="AE75" s="109"/>
      <c r="AF75" s="109"/>
      <c r="AG75" s="109"/>
      <c r="AH75" s="109"/>
      <c r="AI75" s="109"/>
      <c r="AJ75" s="109"/>
      <c r="AK75" s="109"/>
      <c r="AL75" s="109"/>
      <c r="AM75" s="109"/>
      <c r="AN75" s="109"/>
      <c r="AO75" s="109"/>
      <c r="AP75" s="109"/>
      <c r="AQ75" s="109"/>
      <c r="AR75" s="109"/>
      <c r="AS75" s="109"/>
      <c r="AT75" s="109"/>
      <c r="AU75" s="109"/>
      <c r="AV75" s="109"/>
      <c r="AW75" s="110"/>
      <c r="AX75" s="147"/>
      <c r="AY75" s="148"/>
      <c r="AZ75" s="149"/>
      <c r="BA75" s="155"/>
      <c r="BB75" s="156"/>
      <c r="BC75" s="156"/>
      <c r="BD75" s="157"/>
      <c r="BE75" s="116"/>
      <c r="BF75" s="117"/>
      <c r="BG75" s="117"/>
      <c r="BH75" s="117"/>
      <c r="BI75" s="123"/>
      <c r="BJ75" s="124"/>
      <c r="BK75" s="124"/>
      <c r="BL75" s="125"/>
      <c r="BM75" s="40"/>
      <c r="BN75" s="40"/>
      <c r="BO75" s="40"/>
      <c r="BP75" s="40"/>
      <c r="BQ75" s="40"/>
      <c r="BR75" s="40"/>
      <c r="BS75" s="40"/>
      <c r="BT75" s="40"/>
      <c r="BU75" s="40"/>
      <c r="BV75" s="40"/>
      <c r="BW75" s="40"/>
      <c r="BX75" s="40"/>
      <c r="BY75" s="40"/>
      <c r="BZ75" s="40"/>
      <c r="CA75" s="40"/>
      <c r="CB75" s="40"/>
      <c r="CC75" s="40"/>
      <c r="CD75" s="45"/>
      <c r="CE75" s="45"/>
      <c r="CF75" s="45"/>
      <c r="CG75" s="45"/>
      <c r="CH75" s="17"/>
      <c r="CI75" s="4"/>
      <c r="CP75"/>
      <c r="CQ75"/>
      <c r="CR75"/>
      <c r="CS75"/>
      <c r="CT75"/>
    </row>
    <row r="76" spans="1:98" ht="33.9" customHeight="1" x14ac:dyDescent="0.3">
      <c r="A76" s="16"/>
      <c r="B76" s="45"/>
      <c r="C76" s="165"/>
      <c r="D76" s="166"/>
      <c r="E76" s="166"/>
      <c r="F76" s="166"/>
      <c r="G76" s="166"/>
      <c r="H76" s="166"/>
      <c r="I76" s="161"/>
      <c r="J76" s="161"/>
      <c r="K76" s="161"/>
      <c r="L76" s="161"/>
      <c r="M76" s="161"/>
      <c r="N76" s="161"/>
      <c r="O76" s="161"/>
      <c r="P76" s="161"/>
      <c r="Q76" s="161"/>
      <c r="R76" s="108" t="s">
        <v>66</v>
      </c>
      <c r="S76" s="109"/>
      <c r="T76" s="109"/>
      <c r="U76" s="109"/>
      <c r="V76" s="109"/>
      <c r="W76" s="109"/>
      <c r="X76" s="109"/>
      <c r="Y76" s="109"/>
      <c r="Z76" s="109"/>
      <c r="AA76" s="109"/>
      <c r="AB76" s="109"/>
      <c r="AC76" s="109"/>
      <c r="AD76" s="109"/>
      <c r="AE76" s="109"/>
      <c r="AF76" s="109"/>
      <c r="AG76" s="109"/>
      <c r="AH76" s="109"/>
      <c r="AI76" s="109"/>
      <c r="AJ76" s="109"/>
      <c r="AK76" s="109"/>
      <c r="AL76" s="109"/>
      <c r="AM76" s="109"/>
      <c r="AN76" s="109"/>
      <c r="AO76" s="109"/>
      <c r="AP76" s="109"/>
      <c r="AQ76" s="109"/>
      <c r="AR76" s="109"/>
      <c r="AS76" s="109"/>
      <c r="AT76" s="109"/>
      <c r="AU76" s="109"/>
      <c r="AV76" s="109"/>
      <c r="AW76" s="110"/>
      <c r="AX76" s="147"/>
      <c r="AY76" s="148"/>
      <c r="AZ76" s="149"/>
      <c r="BA76" s="155"/>
      <c r="BB76" s="156"/>
      <c r="BC76" s="156"/>
      <c r="BD76" s="157"/>
      <c r="BE76" s="116"/>
      <c r="BF76" s="117"/>
      <c r="BG76" s="117"/>
      <c r="BH76" s="117"/>
      <c r="BI76" s="123"/>
      <c r="BJ76" s="124"/>
      <c r="BK76" s="124"/>
      <c r="BL76" s="125"/>
      <c r="BM76" s="40"/>
      <c r="BN76" s="40"/>
      <c r="BO76" s="40"/>
      <c r="BP76" s="40"/>
      <c r="BQ76" s="40"/>
      <c r="BR76" s="40"/>
      <c r="BS76" s="40"/>
      <c r="BT76" s="40"/>
      <c r="BU76" s="40"/>
      <c r="BV76" s="40"/>
      <c r="BW76" s="40"/>
      <c r="BX76" s="40"/>
      <c r="BY76" s="40"/>
      <c r="BZ76" s="40"/>
      <c r="CA76" s="40"/>
      <c r="CB76" s="40"/>
      <c r="CC76" s="40"/>
      <c r="CD76" s="45"/>
      <c r="CE76" s="45"/>
      <c r="CF76" s="45"/>
      <c r="CG76" s="45"/>
      <c r="CH76" s="17"/>
      <c r="CI76" s="4"/>
      <c r="CP76"/>
      <c r="CQ76"/>
      <c r="CR76"/>
      <c r="CS76"/>
      <c r="CT76"/>
    </row>
    <row r="77" spans="1:98" ht="33.9" customHeight="1" x14ac:dyDescent="0.3">
      <c r="A77" s="16"/>
      <c r="B77" s="45"/>
      <c r="C77" s="165"/>
      <c r="D77" s="166"/>
      <c r="E77" s="166"/>
      <c r="F77" s="166"/>
      <c r="G77" s="166"/>
      <c r="H77" s="166"/>
      <c r="I77" s="161" t="s">
        <v>60</v>
      </c>
      <c r="J77" s="161"/>
      <c r="K77" s="161"/>
      <c r="L77" s="161"/>
      <c r="M77" s="161"/>
      <c r="N77" s="161"/>
      <c r="O77" s="161"/>
      <c r="P77" s="161"/>
      <c r="Q77" s="161"/>
      <c r="R77" s="108" t="s">
        <v>147</v>
      </c>
      <c r="S77" s="109"/>
      <c r="T77" s="109"/>
      <c r="U77" s="109"/>
      <c r="V77" s="109"/>
      <c r="W77" s="109"/>
      <c r="X77" s="109"/>
      <c r="Y77" s="109"/>
      <c r="Z77" s="109"/>
      <c r="AA77" s="109"/>
      <c r="AB77" s="109"/>
      <c r="AC77" s="109"/>
      <c r="AD77" s="109"/>
      <c r="AE77" s="109"/>
      <c r="AF77" s="109"/>
      <c r="AG77" s="109"/>
      <c r="AH77" s="109"/>
      <c r="AI77" s="109"/>
      <c r="AJ77" s="109"/>
      <c r="AK77" s="109"/>
      <c r="AL77" s="109"/>
      <c r="AM77" s="109"/>
      <c r="AN77" s="109"/>
      <c r="AO77" s="109"/>
      <c r="AP77" s="109"/>
      <c r="AQ77" s="109"/>
      <c r="AR77" s="109"/>
      <c r="AS77" s="109"/>
      <c r="AT77" s="109"/>
      <c r="AU77" s="109"/>
      <c r="AV77" s="109"/>
      <c r="AW77" s="110"/>
      <c r="AX77" s="147"/>
      <c r="AY77" s="148"/>
      <c r="AZ77" s="149"/>
      <c r="BA77" s="155"/>
      <c r="BB77" s="156"/>
      <c r="BC77" s="156"/>
      <c r="BD77" s="157"/>
      <c r="BE77" s="116"/>
      <c r="BF77" s="117"/>
      <c r="BG77" s="117"/>
      <c r="BH77" s="117"/>
      <c r="BI77" s="123"/>
      <c r="BJ77" s="124"/>
      <c r="BK77" s="124"/>
      <c r="BL77" s="125"/>
      <c r="BM77" s="40"/>
      <c r="BN77" s="40"/>
      <c r="BO77" s="40"/>
      <c r="BP77" s="45"/>
      <c r="BQ77" s="40"/>
      <c r="BR77" s="40"/>
      <c r="BS77" s="40"/>
      <c r="BT77" s="40"/>
      <c r="BU77" s="40"/>
      <c r="BV77" s="40"/>
      <c r="BW77" s="40"/>
      <c r="BX77" s="40"/>
      <c r="BY77" s="40"/>
      <c r="BZ77" s="40"/>
      <c r="CA77" s="40"/>
      <c r="CB77" s="40"/>
      <c r="CC77" s="40"/>
      <c r="CD77" s="40"/>
      <c r="CE77" s="40"/>
      <c r="CF77" s="40"/>
      <c r="CG77" s="40"/>
      <c r="CH77" s="17"/>
      <c r="CP77"/>
      <c r="CQ77"/>
      <c r="CR77"/>
      <c r="CS77"/>
      <c r="CT77"/>
    </row>
    <row r="78" spans="1:98" ht="33.9" customHeight="1" x14ac:dyDescent="0.3">
      <c r="A78" s="16"/>
      <c r="B78" s="45"/>
      <c r="C78" s="165"/>
      <c r="D78" s="166"/>
      <c r="E78" s="166"/>
      <c r="F78" s="166"/>
      <c r="G78" s="166"/>
      <c r="H78" s="166"/>
      <c r="I78" s="161"/>
      <c r="J78" s="161"/>
      <c r="K78" s="161"/>
      <c r="L78" s="161"/>
      <c r="M78" s="161"/>
      <c r="N78" s="161"/>
      <c r="O78" s="161"/>
      <c r="P78" s="161"/>
      <c r="Q78" s="161"/>
      <c r="R78" s="108" t="s">
        <v>68</v>
      </c>
      <c r="S78" s="109"/>
      <c r="T78" s="109"/>
      <c r="U78" s="109"/>
      <c r="V78" s="109"/>
      <c r="W78" s="109"/>
      <c r="X78" s="109"/>
      <c r="Y78" s="109"/>
      <c r="Z78" s="109"/>
      <c r="AA78" s="109"/>
      <c r="AB78" s="109"/>
      <c r="AC78" s="109"/>
      <c r="AD78" s="109"/>
      <c r="AE78" s="109"/>
      <c r="AF78" s="109"/>
      <c r="AG78" s="109"/>
      <c r="AH78" s="109"/>
      <c r="AI78" s="109"/>
      <c r="AJ78" s="109"/>
      <c r="AK78" s="109"/>
      <c r="AL78" s="109"/>
      <c r="AM78" s="109"/>
      <c r="AN78" s="109"/>
      <c r="AO78" s="109"/>
      <c r="AP78" s="109"/>
      <c r="AQ78" s="109"/>
      <c r="AR78" s="109"/>
      <c r="AS78" s="109"/>
      <c r="AT78" s="109"/>
      <c r="AU78" s="109"/>
      <c r="AV78" s="109"/>
      <c r="AW78" s="110"/>
      <c r="AX78" s="147"/>
      <c r="AY78" s="148"/>
      <c r="AZ78" s="149"/>
      <c r="BA78" s="155"/>
      <c r="BB78" s="156"/>
      <c r="BC78" s="156"/>
      <c r="BD78" s="157"/>
      <c r="BE78" s="116"/>
      <c r="BF78" s="117"/>
      <c r="BG78" s="117"/>
      <c r="BH78" s="117"/>
      <c r="BI78" s="123"/>
      <c r="BJ78" s="124"/>
      <c r="BK78" s="124"/>
      <c r="BL78" s="125"/>
      <c r="BM78" s="45"/>
      <c r="BN78" s="45"/>
      <c r="BO78" s="45"/>
      <c r="BP78" s="45"/>
      <c r="BQ78" s="45"/>
      <c r="BR78" s="45"/>
      <c r="BS78" s="45"/>
      <c r="BT78" s="45"/>
      <c r="BU78" s="45"/>
      <c r="BV78" s="45"/>
      <c r="BW78" s="45"/>
      <c r="BX78" s="45"/>
      <c r="BY78" s="45"/>
      <c r="BZ78" s="45"/>
      <c r="CA78" s="45"/>
      <c r="CB78" s="45"/>
      <c r="CC78" s="45"/>
      <c r="CD78" s="45"/>
      <c r="CE78" s="45"/>
      <c r="CF78" s="40"/>
      <c r="CG78" s="40"/>
      <c r="CH78" s="17"/>
      <c r="CP78"/>
      <c r="CQ78"/>
      <c r="CR78"/>
      <c r="CS78"/>
      <c r="CT78"/>
    </row>
    <row r="79" spans="1:98" ht="33.9" customHeight="1" x14ac:dyDescent="0.3">
      <c r="A79" s="16"/>
      <c r="B79" s="45"/>
      <c r="C79" s="165"/>
      <c r="D79" s="166"/>
      <c r="E79" s="166"/>
      <c r="F79" s="166"/>
      <c r="G79" s="166"/>
      <c r="H79" s="166"/>
      <c r="I79" s="161"/>
      <c r="J79" s="161"/>
      <c r="K79" s="161"/>
      <c r="L79" s="161"/>
      <c r="M79" s="161"/>
      <c r="N79" s="161"/>
      <c r="O79" s="161"/>
      <c r="P79" s="161"/>
      <c r="Q79" s="161"/>
      <c r="R79" s="108" t="s">
        <v>69</v>
      </c>
      <c r="S79" s="109"/>
      <c r="T79" s="109"/>
      <c r="U79" s="109"/>
      <c r="V79" s="109"/>
      <c r="W79" s="109"/>
      <c r="X79" s="109"/>
      <c r="Y79" s="109"/>
      <c r="Z79" s="109"/>
      <c r="AA79" s="109"/>
      <c r="AB79" s="109"/>
      <c r="AC79" s="109"/>
      <c r="AD79" s="109"/>
      <c r="AE79" s="109"/>
      <c r="AF79" s="109"/>
      <c r="AG79" s="109"/>
      <c r="AH79" s="109"/>
      <c r="AI79" s="109"/>
      <c r="AJ79" s="109"/>
      <c r="AK79" s="109"/>
      <c r="AL79" s="109"/>
      <c r="AM79" s="109"/>
      <c r="AN79" s="109"/>
      <c r="AO79" s="109"/>
      <c r="AP79" s="109"/>
      <c r="AQ79" s="109"/>
      <c r="AR79" s="109"/>
      <c r="AS79" s="109"/>
      <c r="AT79" s="109"/>
      <c r="AU79" s="109"/>
      <c r="AV79" s="109"/>
      <c r="AW79" s="110"/>
      <c r="AX79" s="147"/>
      <c r="AY79" s="148"/>
      <c r="AZ79" s="149"/>
      <c r="BA79" s="155"/>
      <c r="BB79" s="156"/>
      <c r="BC79" s="156"/>
      <c r="BD79" s="157"/>
      <c r="BE79" s="116"/>
      <c r="BF79" s="117"/>
      <c r="BG79" s="117"/>
      <c r="BH79" s="117"/>
      <c r="BI79" s="123"/>
      <c r="BJ79" s="124"/>
      <c r="BK79" s="124"/>
      <c r="BL79" s="125"/>
      <c r="BM79" s="45"/>
      <c r="BN79" s="45"/>
      <c r="BO79" s="45"/>
      <c r="BP79" s="45"/>
      <c r="BQ79" s="45"/>
      <c r="BR79" s="45"/>
      <c r="BS79" s="45"/>
      <c r="BT79" s="45"/>
      <c r="BU79" s="45"/>
      <c r="BV79" s="45"/>
      <c r="BW79" s="45"/>
      <c r="BX79" s="45"/>
      <c r="BY79" s="45"/>
      <c r="BZ79" s="45"/>
      <c r="CA79" s="45"/>
      <c r="CB79" s="45"/>
      <c r="CC79" s="45"/>
      <c r="CD79" s="45"/>
      <c r="CE79" s="45"/>
      <c r="CF79" s="45"/>
      <c r="CG79" s="45"/>
      <c r="CH79" s="17"/>
      <c r="CM79" s="4"/>
      <c r="CN79" s="4"/>
      <c r="CO79" s="4"/>
      <c r="CR79"/>
      <c r="CS79"/>
      <c r="CT79"/>
    </row>
    <row r="80" spans="1:98" ht="33.9" customHeight="1" thickBot="1" x14ac:dyDescent="0.35">
      <c r="A80" s="16"/>
      <c r="B80" s="45"/>
      <c r="C80" s="167"/>
      <c r="D80" s="168"/>
      <c r="E80" s="168"/>
      <c r="F80" s="168"/>
      <c r="G80" s="168"/>
      <c r="H80" s="168"/>
      <c r="I80" s="162"/>
      <c r="J80" s="162"/>
      <c r="K80" s="162"/>
      <c r="L80" s="162"/>
      <c r="M80" s="162"/>
      <c r="N80" s="162"/>
      <c r="O80" s="162"/>
      <c r="P80" s="162"/>
      <c r="Q80" s="162"/>
      <c r="R80" s="111" t="s">
        <v>148</v>
      </c>
      <c r="S80" s="112"/>
      <c r="T80" s="112"/>
      <c r="U80" s="112"/>
      <c r="V80" s="112"/>
      <c r="W80" s="112"/>
      <c r="X80" s="112"/>
      <c r="Y80" s="112"/>
      <c r="Z80" s="112"/>
      <c r="AA80" s="112"/>
      <c r="AB80" s="112"/>
      <c r="AC80" s="112"/>
      <c r="AD80" s="112"/>
      <c r="AE80" s="112"/>
      <c r="AF80" s="112"/>
      <c r="AG80" s="112"/>
      <c r="AH80" s="112"/>
      <c r="AI80" s="112"/>
      <c r="AJ80" s="112"/>
      <c r="AK80" s="112"/>
      <c r="AL80" s="112"/>
      <c r="AM80" s="112"/>
      <c r="AN80" s="112"/>
      <c r="AO80" s="112"/>
      <c r="AP80" s="112"/>
      <c r="AQ80" s="112"/>
      <c r="AR80" s="112"/>
      <c r="AS80" s="112"/>
      <c r="AT80" s="112"/>
      <c r="AU80" s="112"/>
      <c r="AV80" s="112"/>
      <c r="AW80" s="113"/>
      <c r="AX80" s="150"/>
      <c r="AY80" s="151"/>
      <c r="AZ80" s="152"/>
      <c r="BA80" s="158"/>
      <c r="BB80" s="159"/>
      <c r="BC80" s="159"/>
      <c r="BD80" s="160"/>
      <c r="BE80" s="118"/>
      <c r="BF80" s="119"/>
      <c r="BG80" s="119"/>
      <c r="BH80" s="119"/>
      <c r="BI80" s="126"/>
      <c r="BJ80" s="127"/>
      <c r="BK80" s="127"/>
      <c r="BL80" s="128"/>
      <c r="BM80" s="45"/>
      <c r="BN80" s="45"/>
      <c r="BO80" s="45"/>
      <c r="BP80" s="45"/>
      <c r="BQ80" s="45"/>
      <c r="BR80" s="45"/>
      <c r="BS80" s="45"/>
      <c r="BT80" s="45"/>
      <c r="BU80" s="45"/>
      <c r="BV80" s="45"/>
      <c r="BW80" s="45"/>
      <c r="BX80" s="45"/>
      <c r="BY80" s="45"/>
      <c r="BZ80" s="45"/>
      <c r="CA80" s="45"/>
      <c r="CB80" s="45"/>
      <c r="CC80" s="45"/>
      <c r="CD80" s="45"/>
      <c r="CE80" s="45"/>
      <c r="CF80" s="45"/>
      <c r="CG80" s="45"/>
      <c r="CH80" s="17"/>
      <c r="CM80" s="4"/>
      <c r="CN80" s="4"/>
      <c r="CO80" s="4"/>
      <c r="CR80"/>
      <c r="CS80"/>
      <c r="CT80"/>
    </row>
    <row r="81" spans="1:98" ht="33.9" customHeight="1" x14ac:dyDescent="0.3">
      <c r="A81" s="16"/>
      <c r="B81" s="45"/>
      <c r="C81" s="163" t="s">
        <v>72</v>
      </c>
      <c r="D81" s="164"/>
      <c r="E81" s="164"/>
      <c r="F81" s="164"/>
      <c r="G81" s="164"/>
      <c r="H81" s="164"/>
      <c r="I81" s="169" t="s">
        <v>73</v>
      </c>
      <c r="J81" s="169"/>
      <c r="K81" s="169"/>
      <c r="L81" s="169"/>
      <c r="M81" s="169"/>
      <c r="N81" s="169"/>
      <c r="O81" s="169"/>
      <c r="P81" s="169"/>
      <c r="Q81" s="169"/>
      <c r="R81" s="141" t="s">
        <v>149</v>
      </c>
      <c r="S81" s="142"/>
      <c r="T81" s="142"/>
      <c r="U81" s="142"/>
      <c r="V81" s="142"/>
      <c r="W81" s="142"/>
      <c r="X81" s="142"/>
      <c r="Y81" s="142"/>
      <c r="Z81" s="14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3"/>
      <c r="AX81" s="144"/>
      <c r="AY81" s="145"/>
      <c r="AZ81" s="146"/>
      <c r="BA81" s="114"/>
      <c r="BB81" s="153"/>
      <c r="BC81" s="153"/>
      <c r="BD81" s="154"/>
      <c r="BE81" s="114"/>
      <c r="BF81" s="115"/>
      <c r="BG81" s="115"/>
      <c r="BH81" s="115"/>
      <c r="BI81" s="120"/>
      <c r="BJ81" s="121"/>
      <c r="BK81" s="121"/>
      <c r="BL81" s="122"/>
      <c r="BM81" s="45"/>
      <c r="BN81" s="45"/>
      <c r="BO81" s="45"/>
      <c r="BP81" s="45"/>
      <c r="BQ81" s="45"/>
      <c r="BR81" s="45"/>
      <c r="BS81" s="45"/>
      <c r="BT81" s="45"/>
      <c r="BU81" s="45"/>
      <c r="BV81" s="45"/>
      <c r="BW81" s="45"/>
      <c r="BX81" s="45"/>
      <c r="BY81" s="45"/>
      <c r="BZ81" s="45"/>
      <c r="CA81" s="45"/>
      <c r="CB81" s="45"/>
      <c r="CC81" s="45"/>
      <c r="CD81" s="45"/>
      <c r="CE81" s="45"/>
      <c r="CF81" s="45"/>
      <c r="CG81" s="45"/>
      <c r="CH81" s="17"/>
      <c r="CM81" s="4"/>
      <c r="CN81" s="4"/>
      <c r="CO81" s="4"/>
      <c r="CR81"/>
      <c r="CS81"/>
      <c r="CT81"/>
    </row>
    <row r="82" spans="1:98" ht="33.9" customHeight="1" x14ac:dyDescent="0.3">
      <c r="A82" s="16"/>
      <c r="B82" s="45"/>
      <c r="C82" s="165"/>
      <c r="D82" s="166"/>
      <c r="E82" s="166"/>
      <c r="F82" s="166"/>
      <c r="G82" s="166"/>
      <c r="H82" s="166"/>
      <c r="I82" s="161"/>
      <c r="J82" s="161"/>
      <c r="K82" s="161"/>
      <c r="L82" s="161"/>
      <c r="M82" s="161"/>
      <c r="N82" s="161"/>
      <c r="O82" s="161"/>
      <c r="P82" s="161"/>
      <c r="Q82" s="161"/>
      <c r="R82" s="108" t="s">
        <v>150</v>
      </c>
      <c r="S82" s="109"/>
      <c r="T82" s="109"/>
      <c r="U82" s="109"/>
      <c r="V82" s="109"/>
      <c r="W82" s="109"/>
      <c r="X82" s="109"/>
      <c r="Y82" s="109"/>
      <c r="Z82" s="109"/>
      <c r="AA82" s="109"/>
      <c r="AB82" s="109"/>
      <c r="AC82" s="109"/>
      <c r="AD82" s="109"/>
      <c r="AE82" s="109"/>
      <c r="AF82" s="109"/>
      <c r="AG82" s="109"/>
      <c r="AH82" s="109"/>
      <c r="AI82" s="109"/>
      <c r="AJ82" s="109"/>
      <c r="AK82" s="109"/>
      <c r="AL82" s="109"/>
      <c r="AM82" s="109"/>
      <c r="AN82" s="109"/>
      <c r="AO82" s="109"/>
      <c r="AP82" s="109"/>
      <c r="AQ82" s="109"/>
      <c r="AR82" s="109"/>
      <c r="AS82" s="109"/>
      <c r="AT82" s="109"/>
      <c r="AU82" s="109"/>
      <c r="AV82" s="109"/>
      <c r="AW82" s="110"/>
      <c r="AX82" s="147"/>
      <c r="AY82" s="148"/>
      <c r="AZ82" s="149"/>
      <c r="BA82" s="155"/>
      <c r="BB82" s="156"/>
      <c r="BC82" s="156"/>
      <c r="BD82" s="157"/>
      <c r="BE82" s="116"/>
      <c r="BF82" s="117"/>
      <c r="BG82" s="117"/>
      <c r="BH82" s="117"/>
      <c r="BI82" s="123"/>
      <c r="BJ82" s="124"/>
      <c r="BK82" s="124"/>
      <c r="BL82" s="125"/>
      <c r="BM82" s="45"/>
      <c r="BN82" s="45"/>
      <c r="BO82" s="45"/>
      <c r="BP82" s="45"/>
      <c r="BQ82" s="45"/>
      <c r="BR82" s="45"/>
      <c r="BS82" s="45"/>
      <c r="BT82" s="45"/>
      <c r="BU82" s="45"/>
      <c r="BV82" s="45"/>
      <c r="BW82" s="45"/>
      <c r="BX82" s="45"/>
      <c r="BY82" s="45"/>
      <c r="BZ82" s="45"/>
      <c r="CA82" s="45"/>
      <c r="CB82" s="45"/>
      <c r="CC82" s="45"/>
      <c r="CD82" s="45"/>
      <c r="CE82" s="45"/>
      <c r="CF82" s="45"/>
      <c r="CG82" s="45"/>
      <c r="CH82" s="17"/>
      <c r="CM82" s="4"/>
      <c r="CN82" s="4"/>
      <c r="CO82" s="4"/>
      <c r="CR82"/>
      <c r="CS82"/>
      <c r="CT82"/>
    </row>
    <row r="83" spans="1:98" ht="33.9" customHeight="1" x14ac:dyDescent="0.3">
      <c r="A83" s="16"/>
      <c r="B83" s="45"/>
      <c r="C83" s="165"/>
      <c r="D83" s="166"/>
      <c r="E83" s="166"/>
      <c r="F83" s="166"/>
      <c r="G83" s="166"/>
      <c r="H83" s="166"/>
      <c r="I83" s="161"/>
      <c r="J83" s="161"/>
      <c r="K83" s="161"/>
      <c r="L83" s="161"/>
      <c r="M83" s="161"/>
      <c r="N83" s="161"/>
      <c r="O83" s="161"/>
      <c r="P83" s="161"/>
      <c r="Q83" s="161"/>
      <c r="R83" s="108" t="s">
        <v>77</v>
      </c>
      <c r="S83" s="109"/>
      <c r="T83" s="109"/>
      <c r="U83" s="109"/>
      <c r="V83" s="109"/>
      <c r="W83" s="109"/>
      <c r="X83" s="109"/>
      <c r="Y83" s="109"/>
      <c r="Z83" s="109"/>
      <c r="AA83" s="109"/>
      <c r="AB83" s="109"/>
      <c r="AC83" s="109"/>
      <c r="AD83" s="109"/>
      <c r="AE83" s="109"/>
      <c r="AF83" s="109"/>
      <c r="AG83" s="109"/>
      <c r="AH83" s="109"/>
      <c r="AI83" s="109"/>
      <c r="AJ83" s="109"/>
      <c r="AK83" s="109"/>
      <c r="AL83" s="109"/>
      <c r="AM83" s="109"/>
      <c r="AN83" s="109"/>
      <c r="AO83" s="109"/>
      <c r="AP83" s="109"/>
      <c r="AQ83" s="109"/>
      <c r="AR83" s="109"/>
      <c r="AS83" s="109"/>
      <c r="AT83" s="109"/>
      <c r="AU83" s="109"/>
      <c r="AV83" s="109"/>
      <c r="AW83" s="110"/>
      <c r="AX83" s="147"/>
      <c r="AY83" s="148"/>
      <c r="AZ83" s="149"/>
      <c r="BA83" s="155"/>
      <c r="BB83" s="156"/>
      <c r="BC83" s="156"/>
      <c r="BD83" s="157"/>
      <c r="BE83" s="116"/>
      <c r="BF83" s="117"/>
      <c r="BG83" s="117"/>
      <c r="BH83" s="117"/>
      <c r="BI83" s="123"/>
      <c r="BJ83" s="124"/>
      <c r="BK83" s="124"/>
      <c r="BL83" s="125"/>
      <c r="BM83" s="45"/>
      <c r="BN83" s="45"/>
      <c r="BO83" s="45"/>
      <c r="BP83" s="45"/>
      <c r="BQ83" s="45"/>
      <c r="BR83" s="45"/>
      <c r="BS83" s="45"/>
      <c r="BT83" s="45"/>
      <c r="BU83" s="45"/>
      <c r="BV83" s="45"/>
      <c r="BW83" s="45"/>
      <c r="BX83" s="45"/>
      <c r="BY83" s="45"/>
      <c r="BZ83" s="45"/>
      <c r="CA83" s="45"/>
      <c r="CB83" s="45"/>
      <c r="CC83" s="45"/>
      <c r="CD83" s="45"/>
      <c r="CE83" s="45"/>
      <c r="CF83" s="45"/>
      <c r="CG83" s="45"/>
      <c r="CH83" s="17"/>
      <c r="CM83" s="4"/>
      <c r="CN83" s="4"/>
      <c r="CO83" s="4"/>
      <c r="CR83"/>
      <c r="CS83"/>
      <c r="CT83"/>
    </row>
    <row r="84" spans="1:98" ht="33.9" customHeight="1" x14ac:dyDescent="0.3">
      <c r="A84" s="16"/>
      <c r="B84" s="45"/>
      <c r="C84" s="165"/>
      <c r="D84" s="166"/>
      <c r="E84" s="166"/>
      <c r="F84" s="166"/>
      <c r="G84" s="166"/>
      <c r="H84" s="166"/>
      <c r="I84" s="161"/>
      <c r="J84" s="161"/>
      <c r="K84" s="161"/>
      <c r="L84" s="161"/>
      <c r="M84" s="161"/>
      <c r="N84" s="161"/>
      <c r="O84" s="161"/>
      <c r="P84" s="161"/>
      <c r="Q84" s="161"/>
      <c r="R84" s="108" t="s">
        <v>78</v>
      </c>
      <c r="S84" s="109"/>
      <c r="T84" s="109"/>
      <c r="U84" s="109"/>
      <c r="V84" s="109"/>
      <c r="W84" s="109"/>
      <c r="X84" s="109"/>
      <c r="Y84" s="109"/>
      <c r="Z84" s="109"/>
      <c r="AA84" s="109"/>
      <c r="AB84" s="109"/>
      <c r="AC84" s="109"/>
      <c r="AD84" s="109"/>
      <c r="AE84" s="109"/>
      <c r="AF84" s="109"/>
      <c r="AG84" s="109"/>
      <c r="AH84" s="109"/>
      <c r="AI84" s="109"/>
      <c r="AJ84" s="109"/>
      <c r="AK84" s="109"/>
      <c r="AL84" s="109"/>
      <c r="AM84" s="109"/>
      <c r="AN84" s="109"/>
      <c r="AO84" s="109"/>
      <c r="AP84" s="109"/>
      <c r="AQ84" s="109"/>
      <c r="AR84" s="109"/>
      <c r="AS84" s="109"/>
      <c r="AT84" s="109"/>
      <c r="AU84" s="109"/>
      <c r="AV84" s="109"/>
      <c r="AW84" s="110"/>
      <c r="AX84" s="147"/>
      <c r="AY84" s="148"/>
      <c r="AZ84" s="149"/>
      <c r="BA84" s="155"/>
      <c r="BB84" s="156"/>
      <c r="BC84" s="156"/>
      <c r="BD84" s="157"/>
      <c r="BE84" s="116"/>
      <c r="BF84" s="117"/>
      <c r="BG84" s="117"/>
      <c r="BH84" s="117"/>
      <c r="BI84" s="123"/>
      <c r="BJ84" s="124"/>
      <c r="BK84" s="124"/>
      <c r="BL84" s="125"/>
      <c r="BM84" s="45"/>
      <c r="BN84" s="45"/>
      <c r="BO84" s="45"/>
      <c r="BP84" s="45"/>
      <c r="BQ84" s="45"/>
      <c r="BR84" s="45"/>
      <c r="BS84" s="45"/>
      <c r="BT84" s="45"/>
      <c r="BU84" s="45"/>
      <c r="BV84" s="45"/>
      <c r="BW84" s="45"/>
      <c r="BX84" s="45"/>
      <c r="BY84" s="45"/>
      <c r="BZ84" s="45"/>
      <c r="CA84" s="45"/>
      <c r="CB84" s="45"/>
      <c r="CC84" s="45"/>
      <c r="CD84" s="45"/>
      <c r="CE84" s="45"/>
      <c r="CF84" s="45"/>
      <c r="CG84" s="45"/>
      <c r="CH84" s="17"/>
      <c r="CM84" s="4"/>
      <c r="CN84" s="4"/>
      <c r="CO84" s="4"/>
      <c r="CR84"/>
      <c r="CS84"/>
      <c r="CT84"/>
    </row>
    <row r="85" spans="1:98" ht="33.9" customHeight="1" x14ac:dyDescent="0.3">
      <c r="A85" s="16"/>
      <c r="B85" s="45"/>
      <c r="C85" s="165"/>
      <c r="D85" s="166"/>
      <c r="E85" s="166"/>
      <c r="F85" s="166"/>
      <c r="G85" s="166"/>
      <c r="H85" s="166"/>
      <c r="I85" s="161" t="s">
        <v>74</v>
      </c>
      <c r="J85" s="161"/>
      <c r="K85" s="161"/>
      <c r="L85" s="161"/>
      <c r="M85" s="161"/>
      <c r="N85" s="161"/>
      <c r="O85" s="161"/>
      <c r="P85" s="161"/>
      <c r="Q85" s="161"/>
      <c r="R85" s="108" t="s">
        <v>79</v>
      </c>
      <c r="S85" s="109"/>
      <c r="T85" s="109"/>
      <c r="U85" s="109"/>
      <c r="V85" s="109"/>
      <c r="W85" s="109"/>
      <c r="X85" s="109"/>
      <c r="Y85" s="109"/>
      <c r="Z85" s="109"/>
      <c r="AA85" s="109"/>
      <c r="AB85" s="109"/>
      <c r="AC85" s="109"/>
      <c r="AD85" s="109"/>
      <c r="AE85" s="109"/>
      <c r="AF85" s="109"/>
      <c r="AG85" s="109"/>
      <c r="AH85" s="109"/>
      <c r="AI85" s="109"/>
      <c r="AJ85" s="109"/>
      <c r="AK85" s="109"/>
      <c r="AL85" s="109"/>
      <c r="AM85" s="109"/>
      <c r="AN85" s="109"/>
      <c r="AO85" s="109"/>
      <c r="AP85" s="109"/>
      <c r="AQ85" s="109"/>
      <c r="AR85" s="109"/>
      <c r="AS85" s="109"/>
      <c r="AT85" s="109"/>
      <c r="AU85" s="109"/>
      <c r="AV85" s="109"/>
      <c r="AW85" s="110"/>
      <c r="AX85" s="147"/>
      <c r="AY85" s="148"/>
      <c r="AZ85" s="149"/>
      <c r="BA85" s="155"/>
      <c r="BB85" s="156"/>
      <c r="BC85" s="156"/>
      <c r="BD85" s="157"/>
      <c r="BE85" s="116"/>
      <c r="BF85" s="117"/>
      <c r="BG85" s="117"/>
      <c r="BH85" s="117"/>
      <c r="BI85" s="123"/>
      <c r="BJ85" s="124"/>
      <c r="BK85" s="124"/>
      <c r="BL85" s="125"/>
      <c r="BM85" s="45"/>
      <c r="BN85" s="45"/>
      <c r="BO85" s="45"/>
      <c r="BP85" s="45"/>
      <c r="BQ85" s="45"/>
      <c r="BR85" s="45"/>
      <c r="BS85" s="45"/>
      <c r="BT85" s="45"/>
      <c r="BU85" s="45"/>
      <c r="BV85" s="45"/>
      <c r="BW85" s="45"/>
      <c r="BX85" s="45"/>
      <c r="BY85" s="45"/>
      <c r="BZ85" s="45"/>
      <c r="CA85" s="45"/>
      <c r="CB85" s="45"/>
      <c r="CC85" s="45"/>
      <c r="CD85" s="45"/>
      <c r="CE85" s="45"/>
      <c r="CF85" s="45"/>
      <c r="CG85" s="45"/>
      <c r="CH85" s="17"/>
      <c r="CM85" s="4"/>
      <c r="CN85" s="4"/>
      <c r="CO85" s="4"/>
      <c r="CR85"/>
      <c r="CS85"/>
      <c r="CT85"/>
    </row>
    <row r="86" spans="1:98" ht="33.9" customHeight="1" x14ac:dyDescent="0.3">
      <c r="A86" s="16"/>
      <c r="B86" s="45"/>
      <c r="C86" s="165"/>
      <c r="D86" s="166"/>
      <c r="E86" s="166"/>
      <c r="F86" s="166"/>
      <c r="G86" s="166"/>
      <c r="H86" s="166"/>
      <c r="I86" s="161"/>
      <c r="J86" s="161"/>
      <c r="K86" s="161"/>
      <c r="L86" s="161"/>
      <c r="M86" s="161"/>
      <c r="N86" s="161"/>
      <c r="O86" s="161"/>
      <c r="P86" s="161"/>
      <c r="Q86" s="161"/>
      <c r="R86" s="108" t="s">
        <v>151</v>
      </c>
      <c r="S86" s="109"/>
      <c r="T86" s="109"/>
      <c r="U86" s="109"/>
      <c r="V86" s="109"/>
      <c r="W86" s="109"/>
      <c r="X86" s="109"/>
      <c r="Y86" s="109"/>
      <c r="Z86" s="109"/>
      <c r="AA86" s="109"/>
      <c r="AB86" s="109"/>
      <c r="AC86" s="109"/>
      <c r="AD86" s="109"/>
      <c r="AE86" s="109"/>
      <c r="AF86" s="109"/>
      <c r="AG86" s="109"/>
      <c r="AH86" s="109"/>
      <c r="AI86" s="109"/>
      <c r="AJ86" s="109"/>
      <c r="AK86" s="109"/>
      <c r="AL86" s="109"/>
      <c r="AM86" s="109"/>
      <c r="AN86" s="109"/>
      <c r="AO86" s="109"/>
      <c r="AP86" s="109"/>
      <c r="AQ86" s="109"/>
      <c r="AR86" s="109"/>
      <c r="AS86" s="109"/>
      <c r="AT86" s="109"/>
      <c r="AU86" s="109"/>
      <c r="AV86" s="109"/>
      <c r="AW86" s="110"/>
      <c r="AX86" s="147"/>
      <c r="AY86" s="148"/>
      <c r="AZ86" s="149"/>
      <c r="BA86" s="155"/>
      <c r="BB86" s="156"/>
      <c r="BC86" s="156"/>
      <c r="BD86" s="157"/>
      <c r="BE86" s="116"/>
      <c r="BF86" s="117"/>
      <c r="BG86" s="117"/>
      <c r="BH86" s="117"/>
      <c r="BI86" s="123"/>
      <c r="BJ86" s="124"/>
      <c r="BK86" s="124"/>
      <c r="BL86" s="125"/>
      <c r="BM86" s="45"/>
      <c r="BN86" s="45"/>
      <c r="BO86" s="45"/>
      <c r="BP86" s="45"/>
      <c r="BQ86" s="45"/>
      <c r="BR86" s="45"/>
      <c r="BS86" s="45"/>
      <c r="BT86" s="45"/>
      <c r="BU86" s="45"/>
      <c r="BV86" s="45"/>
      <c r="BW86" s="45"/>
      <c r="BX86" s="45"/>
      <c r="BY86" s="45"/>
      <c r="BZ86" s="45"/>
      <c r="CA86" s="45"/>
      <c r="CB86" s="45"/>
      <c r="CC86" s="45"/>
      <c r="CD86" s="45"/>
      <c r="CE86" s="45"/>
      <c r="CF86" s="45"/>
      <c r="CG86" s="45"/>
      <c r="CH86" s="17"/>
      <c r="CM86" s="4"/>
      <c r="CN86" s="4"/>
      <c r="CO86" s="4"/>
      <c r="CR86"/>
      <c r="CS86"/>
      <c r="CT86"/>
    </row>
    <row r="87" spans="1:98" ht="33.9" customHeight="1" x14ac:dyDescent="0.3">
      <c r="A87" s="16"/>
      <c r="B87" s="45"/>
      <c r="C87" s="165"/>
      <c r="D87" s="166"/>
      <c r="E87" s="166"/>
      <c r="F87" s="166"/>
      <c r="G87" s="166"/>
      <c r="H87" s="166"/>
      <c r="I87" s="161"/>
      <c r="J87" s="161"/>
      <c r="K87" s="161"/>
      <c r="L87" s="161"/>
      <c r="M87" s="161"/>
      <c r="N87" s="161"/>
      <c r="O87" s="161"/>
      <c r="P87" s="161"/>
      <c r="Q87" s="161"/>
      <c r="R87" s="108" t="s">
        <v>81</v>
      </c>
      <c r="S87" s="109"/>
      <c r="T87" s="109"/>
      <c r="U87" s="109"/>
      <c r="V87" s="109"/>
      <c r="W87" s="109"/>
      <c r="X87" s="109"/>
      <c r="Y87" s="109"/>
      <c r="Z87" s="109"/>
      <c r="AA87" s="109"/>
      <c r="AB87" s="109"/>
      <c r="AC87" s="109"/>
      <c r="AD87" s="109"/>
      <c r="AE87" s="109"/>
      <c r="AF87" s="109"/>
      <c r="AG87" s="109"/>
      <c r="AH87" s="109"/>
      <c r="AI87" s="109"/>
      <c r="AJ87" s="109"/>
      <c r="AK87" s="109"/>
      <c r="AL87" s="109"/>
      <c r="AM87" s="109"/>
      <c r="AN87" s="109"/>
      <c r="AO87" s="109"/>
      <c r="AP87" s="109"/>
      <c r="AQ87" s="109"/>
      <c r="AR87" s="109"/>
      <c r="AS87" s="109"/>
      <c r="AT87" s="109"/>
      <c r="AU87" s="109"/>
      <c r="AV87" s="109"/>
      <c r="AW87" s="110"/>
      <c r="AX87" s="147"/>
      <c r="AY87" s="148"/>
      <c r="AZ87" s="149"/>
      <c r="BA87" s="155"/>
      <c r="BB87" s="156"/>
      <c r="BC87" s="156"/>
      <c r="BD87" s="157"/>
      <c r="BE87" s="116"/>
      <c r="BF87" s="117"/>
      <c r="BG87" s="117"/>
      <c r="BH87" s="117"/>
      <c r="BI87" s="123"/>
      <c r="BJ87" s="124"/>
      <c r="BK87" s="124"/>
      <c r="BL87" s="125"/>
      <c r="BM87" s="45"/>
      <c r="BN87" s="45"/>
      <c r="BO87" s="45"/>
      <c r="BP87" s="45"/>
      <c r="BQ87" s="45"/>
      <c r="BR87" s="45"/>
      <c r="BS87" s="45"/>
      <c r="BT87" s="45"/>
      <c r="BU87" s="45"/>
      <c r="BV87" s="45"/>
      <c r="BW87" s="45"/>
      <c r="BX87" s="45"/>
      <c r="BY87" s="45"/>
      <c r="BZ87" s="45"/>
      <c r="CA87" s="45"/>
      <c r="CB87" s="45"/>
      <c r="CC87" s="45"/>
      <c r="CD87" s="45"/>
      <c r="CE87" s="45"/>
      <c r="CF87" s="45"/>
      <c r="CG87" s="45"/>
      <c r="CH87" s="17"/>
      <c r="CM87" s="4"/>
      <c r="CN87" s="4"/>
      <c r="CO87" s="4"/>
      <c r="CR87"/>
      <c r="CS87"/>
      <c r="CT87"/>
    </row>
    <row r="88" spans="1:98" ht="33.9" customHeight="1" x14ac:dyDescent="0.3">
      <c r="A88" s="16"/>
      <c r="B88" s="45"/>
      <c r="C88" s="165"/>
      <c r="D88" s="166"/>
      <c r="E88" s="166"/>
      <c r="F88" s="166"/>
      <c r="G88" s="166"/>
      <c r="H88" s="166"/>
      <c r="I88" s="161"/>
      <c r="J88" s="161"/>
      <c r="K88" s="161"/>
      <c r="L88" s="161"/>
      <c r="M88" s="161"/>
      <c r="N88" s="161"/>
      <c r="O88" s="161"/>
      <c r="P88" s="161"/>
      <c r="Q88" s="161"/>
      <c r="R88" s="108" t="s">
        <v>82</v>
      </c>
      <c r="S88" s="109"/>
      <c r="T88" s="109"/>
      <c r="U88" s="109"/>
      <c r="V88" s="109"/>
      <c r="W88" s="109"/>
      <c r="X88" s="109"/>
      <c r="Y88" s="109"/>
      <c r="Z88" s="109"/>
      <c r="AA88" s="109"/>
      <c r="AB88" s="109"/>
      <c r="AC88" s="109"/>
      <c r="AD88" s="109"/>
      <c r="AE88" s="109"/>
      <c r="AF88" s="109"/>
      <c r="AG88" s="109"/>
      <c r="AH88" s="109"/>
      <c r="AI88" s="109"/>
      <c r="AJ88" s="109"/>
      <c r="AK88" s="109"/>
      <c r="AL88" s="109"/>
      <c r="AM88" s="109"/>
      <c r="AN88" s="109"/>
      <c r="AO88" s="109"/>
      <c r="AP88" s="109"/>
      <c r="AQ88" s="109"/>
      <c r="AR88" s="109"/>
      <c r="AS88" s="109"/>
      <c r="AT88" s="109"/>
      <c r="AU88" s="109"/>
      <c r="AV88" s="109"/>
      <c r="AW88" s="110"/>
      <c r="AX88" s="147"/>
      <c r="AY88" s="148"/>
      <c r="AZ88" s="149"/>
      <c r="BA88" s="155"/>
      <c r="BB88" s="156"/>
      <c r="BC88" s="156"/>
      <c r="BD88" s="157"/>
      <c r="BE88" s="116"/>
      <c r="BF88" s="117"/>
      <c r="BG88" s="117"/>
      <c r="BH88" s="117"/>
      <c r="BI88" s="123"/>
      <c r="BJ88" s="124"/>
      <c r="BK88" s="124"/>
      <c r="BL88" s="125"/>
      <c r="BM88" s="45"/>
      <c r="BN88" s="45"/>
      <c r="BO88" s="45"/>
      <c r="BP88" s="45"/>
      <c r="BQ88" s="45"/>
      <c r="BR88" s="45"/>
      <c r="BS88" s="45"/>
      <c r="BT88" s="45"/>
      <c r="BU88" s="45"/>
      <c r="BV88" s="45"/>
      <c r="BW88" s="45"/>
      <c r="BX88" s="45"/>
      <c r="BY88" s="45"/>
      <c r="BZ88" s="45"/>
      <c r="CA88" s="45"/>
      <c r="CB88" s="45"/>
      <c r="CC88" s="45"/>
      <c r="CD88" s="45"/>
      <c r="CE88" s="45"/>
      <c r="CF88" s="45"/>
      <c r="CG88" s="45"/>
      <c r="CH88" s="17"/>
      <c r="CM88" s="4"/>
      <c r="CN88" s="4"/>
      <c r="CO88" s="4"/>
      <c r="CR88"/>
      <c r="CS88"/>
      <c r="CT88"/>
    </row>
    <row r="89" spans="1:98" ht="33.9" customHeight="1" thickBot="1" x14ac:dyDescent="0.35">
      <c r="A89" s="16"/>
      <c r="B89" s="45"/>
      <c r="C89" s="167"/>
      <c r="D89" s="168"/>
      <c r="E89" s="168"/>
      <c r="F89" s="168"/>
      <c r="G89" s="168"/>
      <c r="H89" s="168"/>
      <c r="I89" s="162"/>
      <c r="J89" s="162"/>
      <c r="K89" s="162"/>
      <c r="L89" s="162"/>
      <c r="M89" s="162"/>
      <c r="N89" s="162"/>
      <c r="O89" s="162"/>
      <c r="P89" s="162"/>
      <c r="Q89" s="162"/>
      <c r="R89" s="111" t="s">
        <v>152</v>
      </c>
      <c r="S89" s="112"/>
      <c r="T89" s="112"/>
      <c r="U89" s="112"/>
      <c r="V89" s="112"/>
      <c r="W89" s="112"/>
      <c r="X89" s="112"/>
      <c r="Y89" s="112"/>
      <c r="Z89" s="112"/>
      <c r="AA89" s="112"/>
      <c r="AB89" s="112"/>
      <c r="AC89" s="112"/>
      <c r="AD89" s="112"/>
      <c r="AE89" s="112"/>
      <c r="AF89" s="112"/>
      <c r="AG89" s="112"/>
      <c r="AH89" s="112"/>
      <c r="AI89" s="112"/>
      <c r="AJ89" s="112"/>
      <c r="AK89" s="112"/>
      <c r="AL89" s="112"/>
      <c r="AM89" s="112"/>
      <c r="AN89" s="112"/>
      <c r="AO89" s="112"/>
      <c r="AP89" s="112"/>
      <c r="AQ89" s="112"/>
      <c r="AR89" s="112"/>
      <c r="AS89" s="112"/>
      <c r="AT89" s="112"/>
      <c r="AU89" s="112"/>
      <c r="AV89" s="112"/>
      <c r="AW89" s="113"/>
      <c r="AX89" s="150"/>
      <c r="AY89" s="151"/>
      <c r="AZ89" s="152"/>
      <c r="BA89" s="158"/>
      <c r="BB89" s="159"/>
      <c r="BC89" s="159"/>
      <c r="BD89" s="160"/>
      <c r="BE89" s="118"/>
      <c r="BF89" s="119"/>
      <c r="BG89" s="119"/>
      <c r="BH89" s="119"/>
      <c r="BI89" s="126"/>
      <c r="BJ89" s="127"/>
      <c r="BK89" s="127"/>
      <c r="BL89" s="128"/>
      <c r="BM89" s="45"/>
      <c r="BN89" s="45"/>
      <c r="BO89" s="45"/>
      <c r="BP89" s="45"/>
      <c r="BQ89" s="45"/>
      <c r="BR89" s="45"/>
      <c r="BS89" s="45"/>
      <c r="BT89" s="45"/>
      <c r="BU89" s="45"/>
      <c r="BV89" s="45"/>
      <c r="BW89" s="45"/>
      <c r="BX89" s="45"/>
      <c r="BY89" s="45"/>
      <c r="BZ89" s="45"/>
      <c r="CA89" s="45"/>
      <c r="CB89" s="45"/>
      <c r="CC89" s="45"/>
      <c r="CD89" s="45"/>
      <c r="CE89" s="45"/>
      <c r="CF89" s="45"/>
      <c r="CG89" s="45"/>
      <c r="CH89" s="17"/>
      <c r="CM89" s="4"/>
      <c r="CN89" s="4"/>
      <c r="CO89" s="4"/>
      <c r="CR89"/>
      <c r="CS89"/>
      <c r="CT89"/>
    </row>
    <row r="90" spans="1:98" ht="33.9" customHeight="1" x14ac:dyDescent="0.3">
      <c r="A90" s="16"/>
      <c r="B90" s="45"/>
      <c r="C90" s="129" t="s">
        <v>110</v>
      </c>
      <c r="D90" s="130"/>
      <c r="E90" s="130"/>
      <c r="F90" s="130"/>
      <c r="G90" s="130"/>
      <c r="H90" s="130"/>
      <c r="I90" s="135" t="s">
        <v>107</v>
      </c>
      <c r="J90" s="136"/>
      <c r="K90" s="136"/>
      <c r="L90" s="136"/>
      <c r="M90" s="136"/>
      <c r="N90" s="136"/>
      <c r="O90" s="136"/>
      <c r="P90" s="136"/>
      <c r="Q90" s="137"/>
      <c r="R90" s="141" t="s">
        <v>84</v>
      </c>
      <c r="S90" s="142"/>
      <c r="T90" s="142"/>
      <c r="U90" s="142"/>
      <c r="V90" s="142"/>
      <c r="W90" s="142"/>
      <c r="X90" s="142"/>
      <c r="Y90" s="142"/>
      <c r="Z90" s="14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3"/>
      <c r="AX90" s="144"/>
      <c r="AY90" s="145"/>
      <c r="AZ90" s="146"/>
      <c r="BA90" s="114"/>
      <c r="BB90" s="153"/>
      <c r="BC90" s="153"/>
      <c r="BD90" s="154"/>
      <c r="BE90" s="114"/>
      <c r="BF90" s="115"/>
      <c r="BG90" s="115"/>
      <c r="BH90" s="115"/>
      <c r="BI90" s="120"/>
      <c r="BJ90" s="121"/>
      <c r="BK90" s="121"/>
      <c r="BL90" s="122"/>
      <c r="BM90" s="45"/>
      <c r="BN90" s="45"/>
      <c r="BO90" s="45"/>
      <c r="BP90" s="45"/>
      <c r="BQ90" s="45"/>
      <c r="BR90" s="45"/>
      <c r="BS90" s="45"/>
      <c r="BT90" s="45"/>
      <c r="BU90" s="45"/>
      <c r="BV90" s="45"/>
      <c r="BW90" s="45"/>
      <c r="BX90" s="45"/>
      <c r="BY90" s="45"/>
      <c r="BZ90" s="45"/>
      <c r="CA90" s="45"/>
      <c r="CB90" s="45"/>
      <c r="CC90" s="45"/>
      <c r="CD90" s="45"/>
      <c r="CE90" s="45"/>
      <c r="CF90" s="45"/>
      <c r="CG90" s="45"/>
      <c r="CH90" s="17"/>
      <c r="CM90" s="4"/>
      <c r="CN90" s="4"/>
      <c r="CO90" s="4"/>
      <c r="CR90"/>
      <c r="CS90"/>
      <c r="CT90"/>
    </row>
    <row r="91" spans="1:98" ht="33.9" customHeight="1" x14ac:dyDescent="0.3">
      <c r="A91" s="16"/>
      <c r="B91" s="45"/>
      <c r="C91" s="131"/>
      <c r="D91" s="132"/>
      <c r="E91" s="132"/>
      <c r="F91" s="132"/>
      <c r="G91" s="132"/>
      <c r="H91" s="132"/>
      <c r="I91" s="102"/>
      <c r="J91" s="103"/>
      <c r="K91" s="103"/>
      <c r="L91" s="103"/>
      <c r="M91" s="103"/>
      <c r="N91" s="103"/>
      <c r="O91" s="103"/>
      <c r="P91" s="103"/>
      <c r="Q91" s="104"/>
      <c r="R91" s="108" t="s">
        <v>98</v>
      </c>
      <c r="S91" s="109"/>
      <c r="T91" s="109"/>
      <c r="U91" s="109"/>
      <c r="V91" s="109"/>
      <c r="W91" s="109"/>
      <c r="X91" s="109"/>
      <c r="Y91" s="109"/>
      <c r="Z91" s="109"/>
      <c r="AA91" s="109"/>
      <c r="AB91" s="109"/>
      <c r="AC91" s="109"/>
      <c r="AD91" s="109"/>
      <c r="AE91" s="109"/>
      <c r="AF91" s="109"/>
      <c r="AG91" s="109"/>
      <c r="AH91" s="109"/>
      <c r="AI91" s="109"/>
      <c r="AJ91" s="109"/>
      <c r="AK91" s="109"/>
      <c r="AL91" s="109"/>
      <c r="AM91" s="109"/>
      <c r="AN91" s="109"/>
      <c r="AO91" s="109"/>
      <c r="AP91" s="109"/>
      <c r="AQ91" s="109"/>
      <c r="AR91" s="109"/>
      <c r="AS91" s="109"/>
      <c r="AT91" s="109"/>
      <c r="AU91" s="109"/>
      <c r="AV91" s="109"/>
      <c r="AW91" s="110"/>
      <c r="AX91" s="147"/>
      <c r="AY91" s="148"/>
      <c r="AZ91" s="149"/>
      <c r="BA91" s="155"/>
      <c r="BB91" s="156"/>
      <c r="BC91" s="156"/>
      <c r="BD91" s="157"/>
      <c r="BE91" s="116"/>
      <c r="BF91" s="117"/>
      <c r="BG91" s="117"/>
      <c r="BH91" s="117"/>
      <c r="BI91" s="123"/>
      <c r="BJ91" s="124"/>
      <c r="BK91" s="124"/>
      <c r="BL91" s="125"/>
      <c r="BM91" s="45"/>
      <c r="BN91" s="45"/>
      <c r="BO91" s="45"/>
      <c r="BP91" s="45"/>
      <c r="BQ91" s="45"/>
      <c r="BR91" s="45"/>
      <c r="BS91" s="45"/>
      <c r="BT91" s="45"/>
      <c r="BU91" s="45"/>
      <c r="BV91" s="45"/>
      <c r="BW91" s="45"/>
      <c r="BX91" s="45"/>
      <c r="BY91" s="45"/>
      <c r="BZ91" s="45"/>
      <c r="CA91" s="45"/>
      <c r="CB91" s="45"/>
      <c r="CC91" s="45"/>
      <c r="CD91" s="45"/>
      <c r="CE91" s="45"/>
      <c r="CF91" s="45"/>
      <c r="CG91" s="45"/>
      <c r="CH91" s="17"/>
      <c r="CM91" s="4"/>
      <c r="CN91" s="4"/>
      <c r="CO91" s="4"/>
      <c r="CR91"/>
      <c r="CS91"/>
      <c r="CT91"/>
    </row>
    <row r="92" spans="1:98" ht="33.9" customHeight="1" x14ac:dyDescent="0.3">
      <c r="A92" s="16"/>
      <c r="B92" s="45"/>
      <c r="C92" s="131"/>
      <c r="D92" s="132"/>
      <c r="E92" s="132"/>
      <c r="F92" s="132"/>
      <c r="G92" s="132"/>
      <c r="H92" s="132"/>
      <c r="I92" s="102"/>
      <c r="J92" s="103"/>
      <c r="K92" s="103"/>
      <c r="L92" s="103"/>
      <c r="M92" s="103"/>
      <c r="N92" s="103"/>
      <c r="O92" s="103"/>
      <c r="P92" s="103"/>
      <c r="Q92" s="104"/>
      <c r="R92" s="108" t="s">
        <v>99</v>
      </c>
      <c r="S92" s="109"/>
      <c r="T92" s="109"/>
      <c r="U92" s="109"/>
      <c r="V92" s="109"/>
      <c r="W92" s="109"/>
      <c r="X92" s="109"/>
      <c r="Y92" s="109"/>
      <c r="Z92" s="109"/>
      <c r="AA92" s="109"/>
      <c r="AB92" s="109"/>
      <c r="AC92" s="109"/>
      <c r="AD92" s="109"/>
      <c r="AE92" s="109"/>
      <c r="AF92" s="109"/>
      <c r="AG92" s="109"/>
      <c r="AH92" s="109"/>
      <c r="AI92" s="109"/>
      <c r="AJ92" s="109"/>
      <c r="AK92" s="109"/>
      <c r="AL92" s="109"/>
      <c r="AM92" s="109"/>
      <c r="AN92" s="109"/>
      <c r="AO92" s="109"/>
      <c r="AP92" s="109"/>
      <c r="AQ92" s="109"/>
      <c r="AR92" s="109"/>
      <c r="AS92" s="109"/>
      <c r="AT92" s="109"/>
      <c r="AU92" s="109"/>
      <c r="AV92" s="109"/>
      <c r="AW92" s="110"/>
      <c r="AX92" s="147"/>
      <c r="AY92" s="148"/>
      <c r="AZ92" s="149"/>
      <c r="BA92" s="155"/>
      <c r="BB92" s="156"/>
      <c r="BC92" s="156"/>
      <c r="BD92" s="157"/>
      <c r="BE92" s="116"/>
      <c r="BF92" s="117"/>
      <c r="BG92" s="117"/>
      <c r="BH92" s="117"/>
      <c r="BI92" s="123"/>
      <c r="BJ92" s="124"/>
      <c r="BK92" s="124"/>
      <c r="BL92" s="125"/>
      <c r="BM92" s="45"/>
      <c r="BN92" s="45"/>
      <c r="BO92" s="45"/>
      <c r="BP92" s="45"/>
      <c r="BQ92" s="45"/>
      <c r="BR92" s="45"/>
      <c r="BS92" s="45"/>
      <c r="BT92" s="45"/>
      <c r="BU92" s="45"/>
      <c r="BV92" s="45"/>
      <c r="BW92" s="45"/>
      <c r="BX92" s="45"/>
      <c r="BY92" s="45"/>
      <c r="BZ92" s="45"/>
      <c r="CA92" s="45"/>
      <c r="CB92" s="45"/>
      <c r="CC92" s="45"/>
      <c r="CD92" s="45"/>
      <c r="CE92" s="45"/>
      <c r="CF92" s="45"/>
      <c r="CG92" s="45"/>
      <c r="CH92" s="17"/>
      <c r="CM92" s="4"/>
      <c r="CN92" s="4"/>
      <c r="CO92" s="4"/>
      <c r="CR92"/>
      <c r="CS92"/>
      <c r="CT92"/>
    </row>
    <row r="93" spans="1:98" ht="33.9" customHeight="1" x14ac:dyDescent="0.3">
      <c r="A93" s="16"/>
      <c r="B93" s="45"/>
      <c r="C93" s="131"/>
      <c r="D93" s="132"/>
      <c r="E93" s="132"/>
      <c r="F93" s="132"/>
      <c r="G93" s="132"/>
      <c r="H93" s="132"/>
      <c r="I93" s="102"/>
      <c r="J93" s="103"/>
      <c r="K93" s="103"/>
      <c r="L93" s="103"/>
      <c r="M93" s="103"/>
      <c r="N93" s="103"/>
      <c r="O93" s="103"/>
      <c r="P93" s="103"/>
      <c r="Q93" s="104"/>
      <c r="R93" s="108" t="s">
        <v>85</v>
      </c>
      <c r="S93" s="109"/>
      <c r="T93" s="109"/>
      <c r="U93" s="109"/>
      <c r="V93" s="109"/>
      <c r="W93" s="109"/>
      <c r="X93" s="109"/>
      <c r="Y93" s="109"/>
      <c r="Z93" s="109"/>
      <c r="AA93" s="109"/>
      <c r="AB93" s="109"/>
      <c r="AC93" s="109"/>
      <c r="AD93" s="109"/>
      <c r="AE93" s="109"/>
      <c r="AF93" s="109"/>
      <c r="AG93" s="109"/>
      <c r="AH93" s="109"/>
      <c r="AI93" s="109"/>
      <c r="AJ93" s="109"/>
      <c r="AK93" s="109"/>
      <c r="AL93" s="109"/>
      <c r="AM93" s="109"/>
      <c r="AN93" s="109"/>
      <c r="AO93" s="109"/>
      <c r="AP93" s="109"/>
      <c r="AQ93" s="109"/>
      <c r="AR93" s="109"/>
      <c r="AS93" s="109"/>
      <c r="AT93" s="109"/>
      <c r="AU93" s="109"/>
      <c r="AV93" s="109"/>
      <c r="AW93" s="110"/>
      <c r="AX93" s="147"/>
      <c r="AY93" s="148"/>
      <c r="AZ93" s="149"/>
      <c r="BA93" s="155"/>
      <c r="BB93" s="156"/>
      <c r="BC93" s="156"/>
      <c r="BD93" s="157"/>
      <c r="BE93" s="116"/>
      <c r="BF93" s="117"/>
      <c r="BG93" s="117"/>
      <c r="BH93" s="117"/>
      <c r="BI93" s="123"/>
      <c r="BJ93" s="124"/>
      <c r="BK93" s="124"/>
      <c r="BL93" s="125"/>
      <c r="BM93" s="45"/>
      <c r="BN93" s="45"/>
      <c r="BO93" s="45"/>
      <c r="BP93" s="45"/>
      <c r="BQ93" s="45"/>
      <c r="BR93" s="45"/>
      <c r="BS93" s="45"/>
      <c r="BT93" s="45"/>
      <c r="BU93" s="45"/>
      <c r="BV93" s="45"/>
      <c r="BW93" s="45"/>
      <c r="BX93" s="45"/>
      <c r="BY93" s="45"/>
      <c r="BZ93" s="45"/>
      <c r="CA93" s="45"/>
      <c r="CB93" s="45"/>
      <c r="CC93" s="45"/>
      <c r="CD93" s="45"/>
      <c r="CE93" s="45"/>
      <c r="CF93" s="45"/>
      <c r="CG93" s="45"/>
      <c r="CH93" s="17"/>
      <c r="CM93" s="4"/>
      <c r="CN93" s="4"/>
      <c r="CO93" s="4"/>
      <c r="CR93"/>
      <c r="CS93"/>
      <c r="CT93"/>
    </row>
    <row r="94" spans="1:98" ht="33.9" customHeight="1" x14ac:dyDescent="0.3">
      <c r="A94" s="16"/>
      <c r="B94" s="45"/>
      <c r="C94" s="131"/>
      <c r="D94" s="132"/>
      <c r="E94" s="132"/>
      <c r="F94" s="132"/>
      <c r="G94" s="132"/>
      <c r="H94" s="132"/>
      <c r="I94" s="138"/>
      <c r="J94" s="139"/>
      <c r="K94" s="139"/>
      <c r="L94" s="139"/>
      <c r="M94" s="139"/>
      <c r="N94" s="139"/>
      <c r="O94" s="139"/>
      <c r="P94" s="139"/>
      <c r="Q94" s="140"/>
      <c r="R94" s="108" t="s">
        <v>100</v>
      </c>
      <c r="S94" s="109"/>
      <c r="T94" s="109"/>
      <c r="U94" s="109"/>
      <c r="V94" s="109"/>
      <c r="W94" s="109"/>
      <c r="X94" s="109"/>
      <c r="Y94" s="109"/>
      <c r="Z94" s="109"/>
      <c r="AA94" s="109"/>
      <c r="AB94" s="109"/>
      <c r="AC94" s="109"/>
      <c r="AD94" s="109"/>
      <c r="AE94" s="109"/>
      <c r="AF94" s="109"/>
      <c r="AG94" s="109"/>
      <c r="AH94" s="109"/>
      <c r="AI94" s="109"/>
      <c r="AJ94" s="109"/>
      <c r="AK94" s="109"/>
      <c r="AL94" s="109"/>
      <c r="AM94" s="109"/>
      <c r="AN94" s="109"/>
      <c r="AO94" s="109"/>
      <c r="AP94" s="109"/>
      <c r="AQ94" s="109"/>
      <c r="AR94" s="109"/>
      <c r="AS94" s="109"/>
      <c r="AT94" s="109"/>
      <c r="AU94" s="109"/>
      <c r="AV94" s="109"/>
      <c r="AW94" s="110"/>
      <c r="AX94" s="147"/>
      <c r="AY94" s="148"/>
      <c r="AZ94" s="149"/>
      <c r="BA94" s="155"/>
      <c r="BB94" s="156"/>
      <c r="BC94" s="156"/>
      <c r="BD94" s="157"/>
      <c r="BE94" s="116"/>
      <c r="BF94" s="117"/>
      <c r="BG94" s="117"/>
      <c r="BH94" s="117"/>
      <c r="BI94" s="123"/>
      <c r="BJ94" s="124"/>
      <c r="BK94" s="124"/>
      <c r="BL94" s="125"/>
      <c r="BM94" s="45"/>
      <c r="BN94" s="45"/>
      <c r="BO94" s="45"/>
      <c r="BP94" s="45"/>
      <c r="BQ94" s="45"/>
      <c r="BR94" s="45"/>
      <c r="BS94" s="45"/>
      <c r="BT94" s="45"/>
      <c r="BU94" s="45"/>
      <c r="BV94" s="45"/>
      <c r="BW94" s="45"/>
      <c r="BX94" s="45"/>
      <c r="BY94" s="45"/>
      <c r="BZ94" s="45"/>
      <c r="CA94" s="45"/>
      <c r="CB94" s="45"/>
      <c r="CC94" s="45"/>
      <c r="CD94" s="45"/>
      <c r="CE94" s="45"/>
      <c r="CF94" s="45"/>
      <c r="CG94" s="45"/>
      <c r="CH94" s="17"/>
      <c r="CM94" s="4"/>
      <c r="CN94" s="4"/>
      <c r="CO94" s="4"/>
      <c r="CR94"/>
      <c r="CS94"/>
      <c r="CT94"/>
    </row>
    <row r="95" spans="1:98" ht="33.9" customHeight="1" x14ac:dyDescent="0.3">
      <c r="A95" s="16"/>
      <c r="B95" s="45"/>
      <c r="C95" s="131"/>
      <c r="D95" s="132"/>
      <c r="E95" s="132"/>
      <c r="F95" s="132"/>
      <c r="G95" s="132"/>
      <c r="H95" s="132"/>
      <c r="I95" s="99" t="s">
        <v>108</v>
      </c>
      <c r="J95" s="100"/>
      <c r="K95" s="100"/>
      <c r="L95" s="100"/>
      <c r="M95" s="100"/>
      <c r="N95" s="100"/>
      <c r="O95" s="100"/>
      <c r="P95" s="100"/>
      <c r="Q95" s="101"/>
      <c r="R95" s="108" t="s">
        <v>86</v>
      </c>
      <c r="S95" s="109"/>
      <c r="T95" s="109"/>
      <c r="U95" s="109"/>
      <c r="V95" s="109"/>
      <c r="W95" s="109"/>
      <c r="X95" s="109"/>
      <c r="Y95" s="109"/>
      <c r="Z95" s="109"/>
      <c r="AA95" s="109"/>
      <c r="AB95" s="109"/>
      <c r="AC95" s="109"/>
      <c r="AD95" s="109"/>
      <c r="AE95" s="109"/>
      <c r="AF95" s="109"/>
      <c r="AG95" s="109"/>
      <c r="AH95" s="109"/>
      <c r="AI95" s="109"/>
      <c r="AJ95" s="109"/>
      <c r="AK95" s="109"/>
      <c r="AL95" s="109"/>
      <c r="AM95" s="109"/>
      <c r="AN95" s="109"/>
      <c r="AO95" s="109"/>
      <c r="AP95" s="109"/>
      <c r="AQ95" s="109"/>
      <c r="AR95" s="109"/>
      <c r="AS95" s="109"/>
      <c r="AT95" s="109"/>
      <c r="AU95" s="109"/>
      <c r="AV95" s="109"/>
      <c r="AW95" s="110"/>
      <c r="AX95" s="147"/>
      <c r="AY95" s="148"/>
      <c r="AZ95" s="149"/>
      <c r="BA95" s="155"/>
      <c r="BB95" s="156"/>
      <c r="BC95" s="156"/>
      <c r="BD95" s="157"/>
      <c r="BE95" s="116"/>
      <c r="BF95" s="117"/>
      <c r="BG95" s="117"/>
      <c r="BH95" s="117"/>
      <c r="BI95" s="123"/>
      <c r="BJ95" s="124"/>
      <c r="BK95" s="124"/>
      <c r="BL95" s="125"/>
      <c r="BM95" s="45"/>
      <c r="BN95" s="45"/>
      <c r="BO95" s="45"/>
      <c r="BP95" s="45"/>
      <c r="BQ95" s="45"/>
      <c r="BR95" s="45"/>
      <c r="BS95" s="45"/>
      <c r="BT95" s="45"/>
      <c r="BU95" s="45"/>
      <c r="BV95" s="45"/>
      <c r="BW95" s="45"/>
      <c r="BX95" s="45"/>
      <c r="BY95" s="45"/>
      <c r="BZ95" s="45"/>
      <c r="CA95" s="45"/>
      <c r="CB95" s="45"/>
      <c r="CC95" s="45"/>
      <c r="CD95" s="45"/>
      <c r="CE95" s="45"/>
      <c r="CF95" s="45"/>
      <c r="CG95" s="45"/>
      <c r="CH95" s="17"/>
      <c r="CM95" s="4"/>
      <c r="CN95" s="4"/>
      <c r="CO95" s="4"/>
      <c r="CR95"/>
      <c r="CS95"/>
      <c r="CT95"/>
    </row>
    <row r="96" spans="1:98" ht="33.9" customHeight="1" x14ac:dyDescent="0.3">
      <c r="A96" s="16"/>
      <c r="B96" s="45"/>
      <c r="C96" s="131"/>
      <c r="D96" s="132"/>
      <c r="E96" s="132"/>
      <c r="F96" s="132"/>
      <c r="G96" s="132"/>
      <c r="H96" s="132"/>
      <c r="I96" s="102"/>
      <c r="J96" s="103"/>
      <c r="K96" s="103"/>
      <c r="L96" s="103"/>
      <c r="M96" s="103"/>
      <c r="N96" s="103"/>
      <c r="O96" s="103"/>
      <c r="P96" s="103"/>
      <c r="Q96" s="104"/>
      <c r="R96" s="108" t="s">
        <v>101</v>
      </c>
      <c r="S96" s="109"/>
      <c r="T96" s="109"/>
      <c r="U96" s="109"/>
      <c r="V96" s="109"/>
      <c r="W96" s="109"/>
      <c r="X96" s="109"/>
      <c r="Y96" s="109"/>
      <c r="Z96" s="109"/>
      <c r="AA96" s="109"/>
      <c r="AB96" s="109"/>
      <c r="AC96" s="109"/>
      <c r="AD96" s="109"/>
      <c r="AE96" s="109"/>
      <c r="AF96" s="109"/>
      <c r="AG96" s="109"/>
      <c r="AH96" s="109"/>
      <c r="AI96" s="109"/>
      <c r="AJ96" s="109"/>
      <c r="AK96" s="109"/>
      <c r="AL96" s="109"/>
      <c r="AM96" s="109"/>
      <c r="AN96" s="109"/>
      <c r="AO96" s="109"/>
      <c r="AP96" s="109"/>
      <c r="AQ96" s="109"/>
      <c r="AR96" s="109"/>
      <c r="AS96" s="109"/>
      <c r="AT96" s="109"/>
      <c r="AU96" s="109"/>
      <c r="AV96" s="109"/>
      <c r="AW96" s="110"/>
      <c r="AX96" s="147"/>
      <c r="AY96" s="148"/>
      <c r="AZ96" s="149"/>
      <c r="BA96" s="155"/>
      <c r="BB96" s="156"/>
      <c r="BC96" s="156"/>
      <c r="BD96" s="157"/>
      <c r="BE96" s="116"/>
      <c r="BF96" s="117"/>
      <c r="BG96" s="117"/>
      <c r="BH96" s="117"/>
      <c r="BI96" s="123"/>
      <c r="BJ96" s="124"/>
      <c r="BK96" s="124"/>
      <c r="BL96" s="125"/>
      <c r="BM96" s="45"/>
      <c r="BN96" s="45"/>
      <c r="BO96" s="45"/>
      <c r="BP96" s="45"/>
      <c r="BQ96" s="45"/>
      <c r="BR96" s="45"/>
      <c r="BS96" s="45"/>
      <c r="BT96" s="45"/>
      <c r="BU96" s="45"/>
      <c r="BV96" s="45"/>
      <c r="BW96" s="45"/>
      <c r="BX96" s="45"/>
      <c r="BY96" s="45"/>
      <c r="BZ96" s="45"/>
      <c r="CA96" s="45"/>
      <c r="CB96" s="45"/>
      <c r="CC96" s="45"/>
      <c r="CD96" s="45"/>
      <c r="CE96" s="45"/>
      <c r="CF96" s="45"/>
      <c r="CG96" s="45"/>
      <c r="CH96" s="17"/>
      <c r="CM96" s="4"/>
      <c r="CN96" s="4"/>
      <c r="CO96" s="4"/>
      <c r="CR96"/>
      <c r="CS96"/>
      <c r="CT96"/>
    </row>
    <row r="97" spans="1:98" ht="33.9" customHeight="1" x14ac:dyDescent="0.3">
      <c r="A97" s="16"/>
      <c r="B97" s="45"/>
      <c r="C97" s="131"/>
      <c r="D97" s="132"/>
      <c r="E97" s="132"/>
      <c r="F97" s="132"/>
      <c r="G97" s="132"/>
      <c r="H97" s="132"/>
      <c r="I97" s="102"/>
      <c r="J97" s="103"/>
      <c r="K97" s="103"/>
      <c r="L97" s="103"/>
      <c r="M97" s="103"/>
      <c r="N97" s="103"/>
      <c r="O97" s="103"/>
      <c r="P97" s="103"/>
      <c r="Q97" s="104"/>
      <c r="R97" s="108" t="s">
        <v>87</v>
      </c>
      <c r="S97" s="109"/>
      <c r="T97" s="109"/>
      <c r="U97" s="109"/>
      <c r="V97" s="109"/>
      <c r="W97" s="109"/>
      <c r="X97" s="109"/>
      <c r="Y97" s="109"/>
      <c r="Z97" s="109"/>
      <c r="AA97" s="109"/>
      <c r="AB97" s="109"/>
      <c r="AC97" s="109"/>
      <c r="AD97" s="109"/>
      <c r="AE97" s="109"/>
      <c r="AF97" s="109"/>
      <c r="AG97" s="109"/>
      <c r="AH97" s="109"/>
      <c r="AI97" s="109"/>
      <c r="AJ97" s="109"/>
      <c r="AK97" s="109"/>
      <c r="AL97" s="109"/>
      <c r="AM97" s="109"/>
      <c r="AN97" s="109"/>
      <c r="AO97" s="109"/>
      <c r="AP97" s="109"/>
      <c r="AQ97" s="109"/>
      <c r="AR97" s="109"/>
      <c r="AS97" s="109"/>
      <c r="AT97" s="109"/>
      <c r="AU97" s="109"/>
      <c r="AV97" s="109"/>
      <c r="AW97" s="110"/>
      <c r="AX97" s="147"/>
      <c r="AY97" s="148"/>
      <c r="AZ97" s="149"/>
      <c r="BA97" s="155"/>
      <c r="BB97" s="156"/>
      <c r="BC97" s="156"/>
      <c r="BD97" s="157"/>
      <c r="BE97" s="116"/>
      <c r="BF97" s="117"/>
      <c r="BG97" s="117"/>
      <c r="BH97" s="117"/>
      <c r="BI97" s="123"/>
      <c r="BJ97" s="124"/>
      <c r="BK97" s="124"/>
      <c r="BL97" s="125"/>
      <c r="BM97" s="45"/>
      <c r="BN97" s="45"/>
      <c r="BO97" s="45"/>
      <c r="BP97" s="45"/>
      <c r="BQ97" s="45"/>
      <c r="BR97" s="45"/>
      <c r="BS97" s="45"/>
      <c r="BT97" s="45"/>
      <c r="BU97" s="45"/>
      <c r="BV97" s="45"/>
      <c r="BW97" s="45"/>
      <c r="BX97" s="45"/>
      <c r="BY97" s="45"/>
      <c r="BZ97" s="45"/>
      <c r="CA97" s="45"/>
      <c r="CB97" s="45"/>
      <c r="CC97" s="45"/>
      <c r="CD97" s="45"/>
      <c r="CE97" s="45"/>
      <c r="CF97" s="45"/>
      <c r="CG97" s="45"/>
      <c r="CH97" s="17"/>
      <c r="CM97" s="4"/>
      <c r="CN97" s="4"/>
      <c r="CO97" s="4"/>
      <c r="CR97"/>
      <c r="CS97"/>
      <c r="CT97"/>
    </row>
    <row r="98" spans="1:98" ht="33.9" customHeight="1" x14ac:dyDescent="0.3">
      <c r="A98" s="16"/>
      <c r="B98" s="45"/>
      <c r="C98" s="131"/>
      <c r="D98" s="132"/>
      <c r="E98" s="132"/>
      <c r="F98" s="132"/>
      <c r="G98" s="132"/>
      <c r="H98" s="132"/>
      <c r="I98" s="102"/>
      <c r="J98" s="103"/>
      <c r="K98" s="103"/>
      <c r="L98" s="103"/>
      <c r="M98" s="103"/>
      <c r="N98" s="103"/>
      <c r="O98" s="103"/>
      <c r="P98" s="103"/>
      <c r="Q98" s="104"/>
      <c r="R98" s="108" t="s">
        <v>102</v>
      </c>
      <c r="S98" s="109"/>
      <c r="T98" s="109"/>
      <c r="U98" s="109"/>
      <c r="V98" s="109"/>
      <c r="W98" s="109"/>
      <c r="X98" s="109"/>
      <c r="Y98" s="109"/>
      <c r="Z98" s="109"/>
      <c r="AA98" s="109"/>
      <c r="AB98" s="109"/>
      <c r="AC98" s="109"/>
      <c r="AD98" s="109"/>
      <c r="AE98" s="109"/>
      <c r="AF98" s="109"/>
      <c r="AG98" s="109"/>
      <c r="AH98" s="109"/>
      <c r="AI98" s="109"/>
      <c r="AJ98" s="109"/>
      <c r="AK98" s="109"/>
      <c r="AL98" s="109"/>
      <c r="AM98" s="109"/>
      <c r="AN98" s="109"/>
      <c r="AO98" s="109"/>
      <c r="AP98" s="109"/>
      <c r="AQ98" s="109"/>
      <c r="AR98" s="109"/>
      <c r="AS98" s="109"/>
      <c r="AT98" s="109"/>
      <c r="AU98" s="109"/>
      <c r="AV98" s="109"/>
      <c r="AW98" s="110"/>
      <c r="AX98" s="147"/>
      <c r="AY98" s="148"/>
      <c r="AZ98" s="149"/>
      <c r="BA98" s="155"/>
      <c r="BB98" s="156"/>
      <c r="BC98" s="156"/>
      <c r="BD98" s="157"/>
      <c r="BE98" s="116"/>
      <c r="BF98" s="117"/>
      <c r="BG98" s="117"/>
      <c r="BH98" s="117"/>
      <c r="BI98" s="123"/>
      <c r="BJ98" s="124"/>
      <c r="BK98" s="124"/>
      <c r="BL98" s="125"/>
      <c r="BM98" s="45"/>
      <c r="BN98" s="45"/>
      <c r="BO98" s="45"/>
      <c r="BP98" s="45"/>
      <c r="BQ98" s="45"/>
      <c r="BR98" s="45"/>
      <c r="BS98" s="45"/>
      <c r="BT98" s="45"/>
      <c r="BU98" s="45"/>
      <c r="BV98" s="45"/>
      <c r="BW98" s="45"/>
      <c r="BX98" s="45"/>
      <c r="BY98" s="45"/>
      <c r="BZ98" s="45"/>
      <c r="CA98" s="45"/>
      <c r="CB98" s="45"/>
      <c r="CC98" s="45"/>
      <c r="CD98" s="45"/>
      <c r="CE98" s="45"/>
      <c r="CF98" s="45"/>
      <c r="CG98" s="45"/>
      <c r="CH98" s="17"/>
      <c r="CM98" s="4"/>
      <c r="CN98" s="4"/>
      <c r="CO98" s="4"/>
      <c r="CR98"/>
      <c r="CS98"/>
      <c r="CT98"/>
    </row>
    <row r="99" spans="1:98" ht="33.9" customHeight="1" x14ac:dyDescent="0.3">
      <c r="A99" s="16"/>
      <c r="B99" s="45"/>
      <c r="C99" s="131"/>
      <c r="D99" s="132"/>
      <c r="E99" s="132"/>
      <c r="F99" s="132"/>
      <c r="G99" s="132"/>
      <c r="H99" s="132"/>
      <c r="I99" s="102"/>
      <c r="J99" s="103"/>
      <c r="K99" s="103"/>
      <c r="L99" s="103"/>
      <c r="M99" s="103"/>
      <c r="N99" s="103"/>
      <c r="O99" s="103"/>
      <c r="P99" s="103"/>
      <c r="Q99" s="104"/>
      <c r="R99" s="108" t="s">
        <v>88</v>
      </c>
      <c r="S99" s="109"/>
      <c r="T99" s="109"/>
      <c r="U99" s="109"/>
      <c r="V99" s="109"/>
      <c r="W99" s="109"/>
      <c r="X99" s="109"/>
      <c r="Y99" s="109"/>
      <c r="Z99" s="109"/>
      <c r="AA99" s="109"/>
      <c r="AB99" s="109"/>
      <c r="AC99" s="109"/>
      <c r="AD99" s="109"/>
      <c r="AE99" s="109"/>
      <c r="AF99" s="109"/>
      <c r="AG99" s="109"/>
      <c r="AH99" s="109"/>
      <c r="AI99" s="109"/>
      <c r="AJ99" s="109"/>
      <c r="AK99" s="109"/>
      <c r="AL99" s="109"/>
      <c r="AM99" s="109"/>
      <c r="AN99" s="109"/>
      <c r="AO99" s="109"/>
      <c r="AP99" s="109"/>
      <c r="AQ99" s="109"/>
      <c r="AR99" s="109"/>
      <c r="AS99" s="109"/>
      <c r="AT99" s="109"/>
      <c r="AU99" s="109"/>
      <c r="AV99" s="109"/>
      <c r="AW99" s="110"/>
      <c r="AX99" s="147"/>
      <c r="AY99" s="148"/>
      <c r="AZ99" s="149"/>
      <c r="BA99" s="155"/>
      <c r="BB99" s="156"/>
      <c r="BC99" s="156"/>
      <c r="BD99" s="157"/>
      <c r="BE99" s="116"/>
      <c r="BF99" s="117"/>
      <c r="BG99" s="117"/>
      <c r="BH99" s="117"/>
      <c r="BI99" s="123"/>
      <c r="BJ99" s="124"/>
      <c r="BK99" s="124"/>
      <c r="BL99" s="125"/>
      <c r="BM99" s="45"/>
      <c r="BN99" s="45"/>
      <c r="BO99" s="45"/>
      <c r="BP99" s="45"/>
      <c r="BQ99" s="45"/>
      <c r="BR99" s="45"/>
      <c r="BS99" s="45"/>
      <c r="BT99" s="45"/>
      <c r="BU99" s="45"/>
      <c r="BV99" s="45"/>
      <c r="BW99" s="45"/>
      <c r="BX99" s="45"/>
      <c r="BY99" s="45"/>
      <c r="BZ99" s="45"/>
      <c r="CA99" s="45"/>
      <c r="CB99" s="45"/>
      <c r="CC99" s="45"/>
      <c r="CD99" s="45"/>
      <c r="CE99" s="45"/>
      <c r="CF99" s="45"/>
      <c r="CG99" s="45"/>
      <c r="CH99" s="17"/>
      <c r="CM99" s="4"/>
      <c r="CN99" s="4"/>
      <c r="CO99" s="4"/>
      <c r="CR99"/>
      <c r="CS99"/>
      <c r="CT99"/>
    </row>
    <row r="100" spans="1:98" ht="33.9" customHeight="1" x14ac:dyDescent="0.3">
      <c r="A100" s="16"/>
      <c r="B100" s="45"/>
      <c r="C100" s="131"/>
      <c r="D100" s="132"/>
      <c r="E100" s="132"/>
      <c r="F100" s="132"/>
      <c r="G100" s="132"/>
      <c r="H100" s="132"/>
      <c r="I100" s="102"/>
      <c r="J100" s="103"/>
      <c r="K100" s="103"/>
      <c r="L100" s="103"/>
      <c r="M100" s="103"/>
      <c r="N100" s="103"/>
      <c r="O100" s="103"/>
      <c r="P100" s="103"/>
      <c r="Q100" s="104"/>
      <c r="R100" s="108" t="s">
        <v>89</v>
      </c>
      <c r="S100" s="109"/>
      <c r="T100" s="109"/>
      <c r="U100" s="109"/>
      <c r="V100" s="109"/>
      <c r="W100" s="109"/>
      <c r="X100" s="109"/>
      <c r="Y100" s="109"/>
      <c r="Z100" s="109"/>
      <c r="AA100" s="109"/>
      <c r="AB100" s="109"/>
      <c r="AC100" s="109"/>
      <c r="AD100" s="109"/>
      <c r="AE100" s="109"/>
      <c r="AF100" s="109"/>
      <c r="AG100" s="109"/>
      <c r="AH100" s="109"/>
      <c r="AI100" s="109"/>
      <c r="AJ100" s="109"/>
      <c r="AK100" s="109"/>
      <c r="AL100" s="109"/>
      <c r="AM100" s="109"/>
      <c r="AN100" s="109"/>
      <c r="AO100" s="109"/>
      <c r="AP100" s="109"/>
      <c r="AQ100" s="109"/>
      <c r="AR100" s="109"/>
      <c r="AS100" s="109"/>
      <c r="AT100" s="109"/>
      <c r="AU100" s="109"/>
      <c r="AV100" s="109"/>
      <c r="AW100" s="110"/>
      <c r="AX100" s="147"/>
      <c r="AY100" s="148"/>
      <c r="AZ100" s="149"/>
      <c r="BA100" s="155"/>
      <c r="BB100" s="156"/>
      <c r="BC100" s="156"/>
      <c r="BD100" s="157"/>
      <c r="BE100" s="116"/>
      <c r="BF100" s="117"/>
      <c r="BG100" s="117"/>
      <c r="BH100" s="117"/>
      <c r="BI100" s="123"/>
      <c r="BJ100" s="124"/>
      <c r="BK100" s="124"/>
      <c r="BL100" s="125"/>
      <c r="BM100" s="45"/>
      <c r="BN100" s="45"/>
      <c r="BO100" s="45"/>
      <c r="BP100" s="45"/>
      <c r="BQ100" s="45"/>
      <c r="BR100" s="45"/>
      <c r="BS100" s="45"/>
      <c r="BT100" s="45"/>
      <c r="BU100" s="45"/>
      <c r="BV100" s="45"/>
      <c r="BW100" s="45"/>
      <c r="BX100" s="45"/>
      <c r="BY100" s="45"/>
      <c r="BZ100" s="45"/>
      <c r="CA100" s="45"/>
      <c r="CB100" s="45"/>
      <c r="CC100" s="45"/>
      <c r="CD100" s="45"/>
      <c r="CE100" s="45"/>
      <c r="CF100" s="45"/>
      <c r="CG100" s="45"/>
      <c r="CH100" s="17"/>
      <c r="CM100" s="4"/>
      <c r="CN100" s="4"/>
      <c r="CO100" s="4"/>
      <c r="CR100"/>
      <c r="CS100"/>
      <c r="CT100"/>
    </row>
    <row r="101" spans="1:98" ht="33.9" customHeight="1" x14ac:dyDescent="0.3">
      <c r="A101" s="16"/>
      <c r="B101" s="45"/>
      <c r="C101" s="131"/>
      <c r="D101" s="132"/>
      <c r="E101" s="132"/>
      <c r="F101" s="132"/>
      <c r="G101" s="132"/>
      <c r="H101" s="132"/>
      <c r="I101" s="102"/>
      <c r="J101" s="103"/>
      <c r="K101" s="103"/>
      <c r="L101" s="103"/>
      <c r="M101" s="103"/>
      <c r="N101" s="103"/>
      <c r="O101" s="103"/>
      <c r="P101" s="103"/>
      <c r="Q101" s="104"/>
      <c r="R101" s="108" t="s">
        <v>90</v>
      </c>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109"/>
      <c r="AN101" s="109"/>
      <c r="AO101" s="109"/>
      <c r="AP101" s="109"/>
      <c r="AQ101" s="109"/>
      <c r="AR101" s="109"/>
      <c r="AS101" s="109"/>
      <c r="AT101" s="109"/>
      <c r="AU101" s="109"/>
      <c r="AV101" s="109"/>
      <c r="AW101" s="110"/>
      <c r="AX101" s="147"/>
      <c r="AY101" s="148"/>
      <c r="AZ101" s="149"/>
      <c r="BA101" s="155"/>
      <c r="BB101" s="156"/>
      <c r="BC101" s="156"/>
      <c r="BD101" s="157"/>
      <c r="BE101" s="116"/>
      <c r="BF101" s="117"/>
      <c r="BG101" s="117"/>
      <c r="BH101" s="117"/>
      <c r="BI101" s="123"/>
      <c r="BJ101" s="124"/>
      <c r="BK101" s="124"/>
      <c r="BL101" s="125"/>
      <c r="BM101" s="45"/>
      <c r="BN101" s="45"/>
      <c r="BO101" s="45"/>
      <c r="BP101" s="45"/>
      <c r="BQ101" s="45"/>
      <c r="BR101" s="45"/>
      <c r="BS101" s="45"/>
      <c r="BT101" s="45"/>
      <c r="BU101" s="45"/>
      <c r="BV101" s="45"/>
      <c r="BW101" s="45"/>
      <c r="BX101" s="45"/>
      <c r="BY101" s="45"/>
      <c r="BZ101" s="45"/>
      <c r="CA101" s="45"/>
      <c r="CB101" s="45"/>
      <c r="CC101" s="45"/>
      <c r="CD101" s="45"/>
      <c r="CE101" s="45"/>
      <c r="CF101" s="45"/>
      <c r="CG101" s="45"/>
      <c r="CH101" s="17"/>
      <c r="CM101" s="4"/>
      <c r="CN101" s="4"/>
      <c r="CO101" s="4"/>
      <c r="CR101"/>
      <c r="CS101"/>
      <c r="CT101"/>
    </row>
    <row r="102" spans="1:98" ht="33.9" customHeight="1" x14ac:dyDescent="0.3">
      <c r="A102" s="16"/>
      <c r="B102" s="45"/>
      <c r="C102" s="131"/>
      <c r="D102" s="132"/>
      <c r="E102" s="132"/>
      <c r="F102" s="132"/>
      <c r="G102" s="132"/>
      <c r="H102" s="132"/>
      <c r="I102" s="102"/>
      <c r="J102" s="103"/>
      <c r="K102" s="103"/>
      <c r="L102" s="103"/>
      <c r="M102" s="103"/>
      <c r="N102" s="103"/>
      <c r="O102" s="103"/>
      <c r="P102" s="103"/>
      <c r="Q102" s="104"/>
      <c r="R102" s="108" t="s">
        <v>103</v>
      </c>
      <c r="S102" s="109"/>
      <c r="T102" s="109"/>
      <c r="U102" s="109"/>
      <c r="V102" s="109"/>
      <c r="W102" s="109"/>
      <c r="X102" s="109"/>
      <c r="Y102" s="109"/>
      <c r="Z102" s="109"/>
      <c r="AA102" s="109"/>
      <c r="AB102" s="109"/>
      <c r="AC102" s="109"/>
      <c r="AD102" s="109"/>
      <c r="AE102" s="109"/>
      <c r="AF102" s="109"/>
      <c r="AG102" s="109"/>
      <c r="AH102" s="109"/>
      <c r="AI102" s="109"/>
      <c r="AJ102" s="109"/>
      <c r="AK102" s="109"/>
      <c r="AL102" s="109"/>
      <c r="AM102" s="109"/>
      <c r="AN102" s="109"/>
      <c r="AO102" s="109"/>
      <c r="AP102" s="109"/>
      <c r="AQ102" s="109"/>
      <c r="AR102" s="109"/>
      <c r="AS102" s="109"/>
      <c r="AT102" s="109"/>
      <c r="AU102" s="109"/>
      <c r="AV102" s="109"/>
      <c r="AW102" s="110"/>
      <c r="AX102" s="147"/>
      <c r="AY102" s="148"/>
      <c r="AZ102" s="149"/>
      <c r="BA102" s="155"/>
      <c r="BB102" s="156"/>
      <c r="BC102" s="156"/>
      <c r="BD102" s="157"/>
      <c r="BE102" s="116"/>
      <c r="BF102" s="117"/>
      <c r="BG102" s="117"/>
      <c r="BH102" s="117"/>
      <c r="BI102" s="123"/>
      <c r="BJ102" s="124"/>
      <c r="BK102" s="124"/>
      <c r="BL102" s="125"/>
      <c r="BM102" s="45"/>
      <c r="BN102" s="45"/>
      <c r="BO102" s="45"/>
      <c r="BP102" s="45"/>
      <c r="BQ102" s="45"/>
      <c r="BR102" s="45"/>
      <c r="BS102" s="45"/>
      <c r="BT102" s="45"/>
      <c r="BU102" s="45"/>
      <c r="BV102" s="45"/>
      <c r="BW102" s="45"/>
      <c r="BX102" s="45"/>
      <c r="BY102" s="45"/>
      <c r="BZ102" s="45"/>
      <c r="CA102" s="45"/>
      <c r="CB102" s="45"/>
      <c r="CC102" s="45"/>
      <c r="CD102" s="45"/>
      <c r="CE102" s="45"/>
      <c r="CF102" s="45"/>
      <c r="CG102" s="45"/>
      <c r="CH102" s="17"/>
      <c r="CM102" s="4"/>
      <c r="CN102" s="4"/>
      <c r="CO102" s="4"/>
      <c r="CR102"/>
      <c r="CS102"/>
      <c r="CT102"/>
    </row>
    <row r="103" spans="1:98" ht="33.9" customHeight="1" x14ac:dyDescent="0.3">
      <c r="A103" s="16"/>
      <c r="B103" s="45"/>
      <c r="C103" s="131"/>
      <c r="D103" s="132"/>
      <c r="E103" s="132"/>
      <c r="F103" s="132"/>
      <c r="G103" s="132"/>
      <c r="H103" s="132"/>
      <c r="I103" s="102"/>
      <c r="J103" s="103"/>
      <c r="K103" s="103"/>
      <c r="L103" s="103"/>
      <c r="M103" s="103"/>
      <c r="N103" s="103"/>
      <c r="O103" s="103"/>
      <c r="P103" s="103"/>
      <c r="Q103" s="104"/>
      <c r="R103" s="108" t="s">
        <v>91</v>
      </c>
      <c r="S103" s="109"/>
      <c r="T103" s="109"/>
      <c r="U103" s="109"/>
      <c r="V103" s="109"/>
      <c r="W103" s="109"/>
      <c r="X103" s="109"/>
      <c r="Y103" s="109"/>
      <c r="Z103" s="109"/>
      <c r="AA103" s="109"/>
      <c r="AB103" s="109"/>
      <c r="AC103" s="109"/>
      <c r="AD103" s="109"/>
      <c r="AE103" s="109"/>
      <c r="AF103" s="109"/>
      <c r="AG103" s="109"/>
      <c r="AH103" s="109"/>
      <c r="AI103" s="109"/>
      <c r="AJ103" s="109"/>
      <c r="AK103" s="109"/>
      <c r="AL103" s="109"/>
      <c r="AM103" s="109"/>
      <c r="AN103" s="109"/>
      <c r="AO103" s="109"/>
      <c r="AP103" s="109"/>
      <c r="AQ103" s="109"/>
      <c r="AR103" s="109"/>
      <c r="AS103" s="109"/>
      <c r="AT103" s="109"/>
      <c r="AU103" s="109"/>
      <c r="AV103" s="109"/>
      <c r="AW103" s="110"/>
      <c r="AX103" s="147"/>
      <c r="AY103" s="148"/>
      <c r="AZ103" s="149"/>
      <c r="BA103" s="155"/>
      <c r="BB103" s="156"/>
      <c r="BC103" s="156"/>
      <c r="BD103" s="157"/>
      <c r="BE103" s="116"/>
      <c r="BF103" s="117"/>
      <c r="BG103" s="117"/>
      <c r="BH103" s="117"/>
      <c r="BI103" s="123"/>
      <c r="BJ103" s="124"/>
      <c r="BK103" s="124"/>
      <c r="BL103" s="125"/>
      <c r="BM103" s="45"/>
      <c r="BN103" s="45"/>
      <c r="BO103" s="45"/>
      <c r="BP103" s="45"/>
      <c r="BQ103" s="45"/>
      <c r="BR103" s="45"/>
      <c r="BS103" s="45"/>
      <c r="BT103" s="45"/>
      <c r="BU103" s="45"/>
      <c r="BV103" s="45"/>
      <c r="BW103" s="45"/>
      <c r="BX103" s="45"/>
      <c r="BY103" s="45"/>
      <c r="BZ103" s="45"/>
      <c r="CA103" s="45"/>
      <c r="CB103" s="45"/>
      <c r="CC103" s="45"/>
      <c r="CD103" s="45"/>
      <c r="CE103" s="45"/>
      <c r="CF103" s="45"/>
      <c r="CG103" s="45"/>
      <c r="CH103" s="17"/>
      <c r="CM103" s="4"/>
      <c r="CN103" s="4"/>
      <c r="CO103" s="4"/>
      <c r="CR103"/>
      <c r="CS103"/>
      <c r="CT103"/>
    </row>
    <row r="104" spans="1:98" ht="33.9" customHeight="1" x14ac:dyDescent="0.3">
      <c r="A104" s="16"/>
      <c r="B104" s="45"/>
      <c r="C104" s="131"/>
      <c r="D104" s="132"/>
      <c r="E104" s="132"/>
      <c r="F104" s="132"/>
      <c r="G104" s="132"/>
      <c r="H104" s="132"/>
      <c r="I104" s="102"/>
      <c r="J104" s="103"/>
      <c r="K104" s="103"/>
      <c r="L104" s="103"/>
      <c r="M104" s="103"/>
      <c r="N104" s="103"/>
      <c r="O104" s="103"/>
      <c r="P104" s="103"/>
      <c r="Q104" s="104"/>
      <c r="R104" s="108" t="s">
        <v>92</v>
      </c>
      <c r="S104" s="109"/>
      <c r="T104" s="109"/>
      <c r="U104" s="109"/>
      <c r="V104" s="109"/>
      <c r="W104" s="109"/>
      <c r="X104" s="109"/>
      <c r="Y104" s="109"/>
      <c r="Z104" s="109"/>
      <c r="AA104" s="109"/>
      <c r="AB104" s="109"/>
      <c r="AC104" s="109"/>
      <c r="AD104" s="109"/>
      <c r="AE104" s="109"/>
      <c r="AF104" s="109"/>
      <c r="AG104" s="109"/>
      <c r="AH104" s="109"/>
      <c r="AI104" s="109"/>
      <c r="AJ104" s="109"/>
      <c r="AK104" s="109"/>
      <c r="AL104" s="109"/>
      <c r="AM104" s="109"/>
      <c r="AN104" s="109"/>
      <c r="AO104" s="109"/>
      <c r="AP104" s="109"/>
      <c r="AQ104" s="109"/>
      <c r="AR104" s="109"/>
      <c r="AS104" s="109"/>
      <c r="AT104" s="109"/>
      <c r="AU104" s="109"/>
      <c r="AV104" s="109"/>
      <c r="AW104" s="110"/>
      <c r="AX104" s="147"/>
      <c r="AY104" s="148"/>
      <c r="AZ104" s="149"/>
      <c r="BA104" s="155"/>
      <c r="BB104" s="156"/>
      <c r="BC104" s="156"/>
      <c r="BD104" s="157"/>
      <c r="BE104" s="116"/>
      <c r="BF104" s="117"/>
      <c r="BG104" s="117"/>
      <c r="BH104" s="117"/>
      <c r="BI104" s="123"/>
      <c r="BJ104" s="124"/>
      <c r="BK104" s="124"/>
      <c r="BL104" s="125"/>
      <c r="BM104" s="45"/>
      <c r="BN104" s="45"/>
      <c r="BO104" s="45"/>
      <c r="BP104" s="45"/>
      <c r="BQ104" s="45"/>
      <c r="BR104" s="45"/>
      <c r="BS104" s="45"/>
      <c r="BT104" s="45"/>
      <c r="BU104" s="45"/>
      <c r="BV104" s="45"/>
      <c r="BW104" s="45"/>
      <c r="BX104" s="45"/>
      <c r="BY104" s="45"/>
      <c r="BZ104" s="45"/>
      <c r="CA104" s="45"/>
      <c r="CB104" s="45"/>
      <c r="CC104" s="45"/>
      <c r="CD104" s="45"/>
      <c r="CE104" s="45"/>
      <c r="CF104" s="45"/>
      <c r="CG104" s="45"/>
      <c r="CH104" s="17"/>
      <c r="CM104" s="4"/>
      <c r="CN104" s="4"/>
      <c r="CO104" s="4"/>
      <c r="CR104"/>
      <c r="CS104"/>
      <c r="CT104"/>
    </row>
    <row r="105" spans="1:98" ht="33.9" customHeight="1" x14ac:dyDescent="0.3">
      <c r="A105" s="16"/>
      <c r="B105" s="45"/>
      <c r="C105" s="131"/>
      <c r="D105" s="132"/>
      <c r="E105" s="132"/>
      <c r="F105" s="132"/>
      <c r="G105" s="132"/>
      <c r="H105" s="132"/>
      <c r="I105" s="102"/>
      <c r="J105" s="103"/>
      <c r="K105" s="103"/>
      <c r="L105" s="103"/>
      <c r="M105" s="103"/>
      <c r="N105" s="103"/>
      <c r="O105" s="103"/>
      <c r="P105" s="103"/>
      <c r="Q105" s="104"/>
      <c r="R105" s="108" t="s">
        <v>93</v>
      </c>
      <c r="S105" s="109"/>
      <c r="T105" s="109"/>
      <c r="U105" s="109"/>
      <c r="V105" s="109"/>
      <c r="W105" s="109"/>
      <c r="X105" s="109"/>
      <c r="Y105" s="109"/>
      <c r="Z105" s="109"/>
      <c r="AA105" s="109"/>
      <c r="AB105" s="109"/>
      <c r="AC105" s="109"/>
      <c r="AD105" s="109"/>
      <c r="AE105" s="109"/>
      <c r="AF105" s="109"/>
      <c r="AG105" s="109"/>
      <c r="AH105" s="109"/>
      <c r="AI105" s="109"/>
      <c r="AJ105" s="109"/>
      <c r="AK105" s="109"/>
      <c r="AL105" s="109"/>
      <c r="AM105" s="109"/>
      <c r="AN105" s="109"/>
      <c r="AO105" s="109"/>
      <c r="AP105" s="109"/>
      <c r="AQ105" s="109"/>
      <c r="AR105" s="109"/>
      <c r="AS105" s="109"/>
      <c r="AT105" s="109"/>
      <c r="AU105" s="109"/>
      <c r="AV105" s="109"/>
      <c r="AW105" s="110"/>
      <c r="AX105" s="147"/>
      <c r="AY105" s="148"/>
      <c r="AZ105" s="149"/>
      <c r="BA105" s="155"/>
      <c r="BB105" s="156"/>
      <c r="BC105" s="156"/>
      <c r="BD105" s="157"/>
      <c r="BE105" s="116"/>
      <c r="BF105" s="117"/>
      <c r="BG105" s="117"/>
      <c r="BH105" s="117"/>
      <c r="BI105" s="123"/>
      <c r="BJ105" s="124"/>
      <c r="BK105" s="124"/>
      <c r="BL105" s="125"/>
      <c r="BM105" s="45"/>
      <c r="BN105" s="45"/>
      <c r="BO105" s="45"/>
      <c r="BP105" s="45"/>
      <c r="BQ105" s="45"/>
      <c r="BR105" s="45"/>
      <c r="BS105" s="45"/>
      <c r="BT105" s="45"/>
      <c r="BU105" s="45"/>
      <c r="BV105" s="45"/>
      <c r="BW105" s="45"/>
      <c r="BX105" s="45"/>
      <c r="BY105" s="45"/>
      <c r="BZ105" s="45"/>
      <c r="CA105" s="45"/>
      <c r="CB105" s="45"/>
      <c r="CC105" s="45"/>
      <c r="CD105" s="45"/>
      <c r="CE105" s="45"/>
      <c r="CF105" s="45"/>
      <c r="CG105" s="45"/>
      <c r="CH105" s="17"/>
      <c r="CM105" s="4"/>
      <c r="CN105" s="4"/>
      <c r="CO105" s="4"/>
      <c r="CR105"/>
      <c r="CS105"/>
      <c r="CT105"/>
    </row>
    <row r="106" spans="1:98" ht="33.9" customHeight="1" x14ac:dyDescent="0.3">
      <c r="A106" s="16"/>
      <c r="B106" s="45"/>
      <c r="C106" s="131"/>
      <c r="D106" s="132"/>
      <c r="E106" s="132"/>
      <c r="F106" s="132"/>
      <c r="G106" s="132"/>
      <c r="H106" s="132"/>
      <c r="I106" s="102"/>
      <c r="J106" s="103"/>
      <c r="K106" s="103"/>
      <c r="L106" s="103"/>
      <c r="M106" s="103"/>
      <c r="N106" s="103"/>
      <c r="O106" s="103"/>
      <c r="P106" s="103"/>
      <c r="Q106" s="104"/>
      <c r="R106" s="108" t="s">
        <v>94</v>
      </c>
      <c r="S106" s="109"/>
      <c r="T106" s="109"/>
      <c r="U106" s="109"/>
      <c r="V106" s="109"/>
      <c r="W106" s="109"/>
      <c r="X106" s="109"/>
      <c r="Y106" s="109"/>
      <c r="Z106" s="109"/>
      <c r="AA106" s="109"/>
      <c r="AB106" s="109"/>
      <c r="AC106" s="109"/>
      <c r="AD106" s="109"/>
      <c r="AE106" s="109"/>
      <c r="AF106" s="109"/>
      <c r="AG106" s="109"/>
      <c r="AH106" s="109"/>
      <c r="AI106" s="109"/>
      <c r="AJ106" s="109"/>
      <c r="AK106" s="109"/>
      <c r="AL106" s="109"/>
      <c r="AM106" s="109"/>
      <c r="AN106" s="109"/>
      <c r="AO106" s="109"/>
      <c r="AP106" s="109"/>
      <c r="AQ106" s="109"/>
      <c r="AR106" s="109"/>
      <c r="AS106" s="109"/>
      <c r="AT106" s="109"/>
      <c r="AU106" s="109"/>
      <c r="AV106" s="109"/>
      <c r="AW106" s="110"/>
      <c r="AX106" s="147"/>
      <c r="AY106" s="148"/>
      <c r="AZ106" s="149"/>
      <c r="BA106" s="155"/>
      <c r="BB106" s="156"/>
      <c r="BC106" s="156"/>
      <c r="BD106" s="157"/>
      <c r="BE106" s="116"/>
      <c r="BF106" s="117"/>
      <c r="BG106" s="117"/>
      <c r="BH106" s="117"/>
      <c r="BI106" s="123"/>
      <c r="BJ106" s="124"/>
      <c r="BK106" s="124"/>
      <c r="BL106" s="125"/>
      <c r="BM106" s="45"/>
      <c r="BN106" s="45"/>
      <c r="BO106" s="45"/>
      <c r="BP106" s="45"/>
      <c r="BQ106" s="45"/>
      <c r="BR106" s="45"/>
      <c r="BS106" s="45"/>
      <c r="BT106" s="45"/>
      <c r="BU106" s="45"/>
      <c r="BV106" s="45"/>
      <c r="BW106" s="45"/>
      <c r="BX106" s="45"/>
      <c r="BY106" s="45"/>
      <c r="BZ106" s="45"/>
      <c r="CA106" s="45"/>
      <c r="CB106" s="45"/>
      <c r="CC106" s="45"/>
      <c r="CD106" s="45"/>
      <c r="CE106" s="45"/>
      <c r="CF106" s="45"/>
      <c r="CG106" s="45"/>
      <c r="CH106" s="17"/>
      <c r="CM106" s="4"/>
      <c r="CN106" s="4"/>
      <c r="CO106" s="4"/>
      <c r="CR106"/>
      <c r="CS106"/>
      <c r="CT106"/>
    </row>
    <row r="107" spans="1:98" ht="33.9" customHeight="1" x14ac:dyDescent="0.3">
      <c r="A107" s="16"/>
      <c r="B107" s="45"/>
      <c r="C107" s="131"/>
      <c r="D107" s="132"/>
      <c r="E107" s="132"/>
      <c r="F107" s="132"/>
      <c r="G107" s="132"/>
      <c r="H107" s="132"/>
      <c r="I107" s="138"/>
      <c r="J107" s="139"/>
      <c r="K107" s="139"/>
      <c r="L107" s="139"/>
      <c r="M107" s="139"/>
      <c r="N107" s="139"/>
      <c r="O107" s="139"/>
      <c r="P107" s="139"/>
      <c r="Q107" s="140"/>
      <c r="R107" s="108" t="s">
        <v>95</v>
      </c>
      <c r="S107" s="109"/>
      <c r="T107" s="109"/>
      <c r="U107" s="109"/>
      <c r="V107" s="109"/>
      <c r="W107" s="109"/>
      <c r="X107" s="109"/>
      <c r="Y107" s="109"/>
      <c r="Z107" s="109"/>
      <c r="AA107" s="109"/>
      <c r="AB107" s="109"/>
      <c r="AC107" s="109"/>
      <c r="AD107" s="109"/>
      <c r="AE107" s="109"/>
      <c r="AF107" s="109"/>
      <c r="AG107" s="109"/>
      <c r="AH107" s="109"/>
      <c r="AI107" s="109"/>
      <c r="AJ107" s="109"/>
      <c r="AK107" s="109"/>
      <c r="AL107" s="109"/>
      <c r="AM107" s="109"/>
      <c r="AN107" s="109"/>
      <c r="AO107" s="109"/>
      <c r="AP107" s="109"/>
      <c r="AQ107" s="109"/>
      <c r="AR107" s="109"/>
      <c r="AS107" s="109"/>
      <c r="AT107" s="109"/>
      <c r="AU107" s="109"/>
      <c r="AV107" s="109"/>
      <c r="AW107" s="110"/>
      <c r="AX107" s="147"/>
      <c r="AY107" s="148"/>
      <c r="AZ107" s="149"/>
      <c r="BA107" s="155"/>
      <c r="BB107" s="156"/>
      <c r="BC107" s="156"/>
      <c r="BD107" s="157"/>
      <c r="BE107" s="116"/>
      <c r="BF107" s="117"/>
      <c r="BG107" s="117"/>
      <c r="BH107" s="117"/>
      <c r="BI107" s="123"/>
      <c r="BJ107" s="124"/>
      <c r="BK107" s="124"/>
      <c r="BL107" s="125"/>
      <c r="BM107" s="45"/>
      <c r="BN107" s="45"/>
      <c r="BO107" s="45"/>
      <c r="BP107" s="45"/>
      <c r="BQ107" s="45"/>
      <c r="BR107" s="45"/>
      <c r="BS107" s="45"/>
      <c r="BT107" s="45"/>
      <c r="BU107" s="45"/>
      <c r="BV107" s="45"/>
      <c r="BW107" s="45"/>
      <c r="BX107" s="45"/>
      <c r="BY107" s="45"/>
      <c r="BZ107" s="45"/>
      <c r="CA107" s="45"/>
      <c r="CB107" s="45"/>
      <c r="CC107" s="45"/>
      <c r="CD107" s="45"/>
      <c r="CE107" s="45"/>
      <c r="CF107" s="45"/>
      <c r="CG107" s="45"/>
      <c r="CH107" s="17"/>
      <c r="CM107" s="4"/>
      <c r="CN107" s="4"/>
      <c r="CO107" s="4"/>
      <c r="CR107"/>
      <c r="CS107"/>
      <c r="CT107"/>
    </row>
    <row r="108" spans="1:98" ht="33.9" customHeight="1" x14ac:dyDescent="0.3">
      <c r="A108" s="16"/>
      <c r="B108" s="45"/>
      <c r="C108" s="131"/>
      <c r="D108" s="132"/>
      <c r="E108" s="132"/>
      <c r="F108" s="132"/>
      <c r="G108" s="132"/>
      <c r="H108" s="132"/>
      <c r="I108" s="99" t="s">
        <v>109</v>
      </c>
      <c r="J108" s="100"/>
      <c r="K108" s="100"/>
      <c r="L108" s="100"/>
      <c r="M108" s="100"/>
      <c r="N108" s="100"/>
      <c r="O108" s="100"/>
      <c r="P108" s="100"/>
      <c r="Q108" s="101"/>
      <c r="R108" s="108" t="s">
        <v>96</v>
      </c>
      <c r="S108" s="109"/>
      <c r="T108" s="109"/>
      <c r="U108" s="109"/>
      <c r="V108" s="109"/>
      <c r="W108" s="109"/>
      <c r="X108" s="109"/>
      <c r="Y108" s="109"/>
      <c r="Z108" s="109"/>
      <c r="AA108" s="109"/>
      <c r="AB108" s="109"/>
      <c r="AC108" s="109"/>
      <c r="AD108" s="109"/>
      <c r="AE108" s="109"/>
      <c r="AF108" s="109"/>
      <c r="AG108" s="109"/>
      <c r="AH108" s="109"/>
      <c r="AI108" s="109"/>
      <c r="AJ108" s="109"/>
      <c r="AK108" s="109"/>
      <c r="AL108" s="109"/>
      <c r="AM108" s="109"/>
      <c r="AN108" s="109"/>
      <c r="AO108" s="109"/>
      <c r="AP108" s="109"/>
      <c r="AQ108" s="109"/>
      <c r="AR108" s="109"/>
      <c r="AS108" s="109"/>
      <c r="AT108" s="109"/>
      <c r="AU108" s="109"/>
      <c r="AV108" s="109"/>
      <c r="AW108" s="110"/>
      <c r="AX108" s="147"/>
      <c r="AY108" s="148"/>
      <c r="AZ108" s="149"/>
      <c r="BA108" s="155"/>
      <c r="BB108" s="156"/>
      <c r="BC108" s="156"/>
      <c r="BD108" s="157"/>
      <c r="BE108" s="116"/>
      <c r="BF108" s="117"/>
      <c r="BG108" s="117"/>
      <c r="BH108" s="117"/>
      <c r="BI108" s="123"/>
      <c r="BJ108" s="124"/>
      <c r="BK108" s="124"/>
      <c r="BL108" s="125"/>
      <c r="BM108" s="45"/>
      <c r="BN108" s="45"/>
      <c r="BO108" s="45"/>
      <c r="BP108" s="45"/>
      <c r="BQ108" s="45"/>
      <c r="BR108" s="45"/>
      <c r="BS108" s="45"/>
      <c r="BT108" s="45"/>
      <c r="BU108" s="45"/>
      <c r="BV108" s="45"/>
      <c r="BW108" s="45"/>
      <c r="BX108" s="45"/>
      <c r="BY108" s="45"/>
      <c r="BZ108" s="45"/>
      <c r="CA108" s="45"/>
      <c r="CB108" s="45"/>
      <c r="CC108" s="45"/>
      <c r="CD108" s="45"/>
      <c r="CE108" s="45"/>
      <c r="CF108" s="45"/>
      <c r="CG108" s="45"/>
      <c r="CH108" s="17"/>
      <c r="CM108" s="4"/>
      <c r="CN108" s="4"/>
      <c r="CO108" s="4"/>
      <c r="CR108"/>
      <c r="CS108"/>
      <c r="CT108"/>
    </row>
    <row r="109" spans="1:98" ht="33.9" customHeight="1" x14ac:dyDescent="0.3">
      <c r="A109" s="16"/>
      <c r="B109" s="45"/>
      <c r="C109" s="131"/>
      <c r="D109" s="132"/>
      <c r="E109" s="132"/>
      <c r="F109" s="132"/>
      <c r="G109" s="132"/>
      <c r="H109" s="132"/>
      <c r="I109" s="102"/>
      <c r="J109" s="103"/>
      <c r="K109" s="103"/>
      <c r="L109" s="103"/>
      <c r="M109" s="103"/>
      <c r="N109" s="103"/>
      <c r="O109" s="103"/>
      <c r="P109" s="103"/>
      <c r="Q109" s="104"/>
      <c r="R109" s="108" t="s">
        <v>104</v>
      </c>
      <c r="S109" s="109"/>
      <c r="T109" s="109"/>
      <c r="U109" s="109"/>
      <c r="V109" s="109"/>
      <c r="W109" s="109"/>
      <c r="X109" s="109"/>
      <c r="Y109" s="109"/>
      <c r="Z109" s="109"/>
      <c r="AA109" s="109"/>
      <c r="AB109" s="109"/>
      <c r="AC109" s="109"/>
      <c r="AD109" s="109"/>
      <c r="AE109" s="109"/>
      <c r="AF109" s="109"/>
      <c r="AG109" s="109"/>
      <c r="AH109" s="109"/>
      <c r="AI109" s="109"/>
      <c r="AJ109" s="109"/>
      <c r="AK109" s="109"/>
      <c r="AL109" s="109"/>
      <c r="AM109" s="109"/>
      <c r="AN109" s="109"/>
      <c r="AO109" s="109"/>
      <c r="AP109" s="109"/>
      <c r="AQ109" s="109"/>
      <c r="AR109" s="109"/>
      <c r="AS109" s="109"/>
      <c r="AT109" s="109"/>
      <c r="AU109" s="109"/>
      <c r="AV109" s="109"/>
      <c r="AW109" s="110"/>
      <c r="AX109" s="147"/>
      <c r="AY109" s="148"/>
      <c r="AZ109" s="149"/>
      <c r="BA109" s="155"/>
      <c r="BB109" s="156"/>
      <c r="BC109" s="156"/>
      <c r="BD109" s="157"/>
      <c r="BE109" s="116"/>
      <c r="BF109" s="117"/>
      <c r="BG109" s="117"/>
      <c r="BH109" s="117"/>
      <c r="BI109" s="123"/>
      <c r="BJ109" s="124"/>
      <c r="BK109" s="124"/>
      <c r="BL109" s="125"/>
      <c r="BM109" s="45"/>
      <c r="BN109" s="45"/>
      <c r="BO109" s="45"/>
      <c r="BP109" s="45"/>
      <c r="BQ109" s="45"/>
      <c r="BR109" s="45"/>
      <c r="BS109" s="45"/>
      <c r="BT109" s="45"/>
      <c r="BU109" s="45"/>
      <c r="BV109" s="45"/>
      <c r="BW109" s="45"/>
      <c r="BX109" s="45"/>
      <c r="BY109" s="45"/>
      <c r="BZ109" s="45"/>
      <c r="CA109" s="45"/>
      <c r="CB109" s="45"/>
      <c r="CC109" s="45"/>
      <c r="CD109" s="45"/>
      <c r="CE109" s="45"/>
      <c r="CF109" s="45"/>
      <c r="CG109" s="45"/>
      <c r="CH109" s="17"/>
      <c r="CM109" s="4"/>
      <c r="CN109" s="4"/>
      <c r="CO109" s="4"/>
      <c r="CR109"/>
      <c r="CS109"/>
      <c r="CT109"/>
    </row>
    <row r="110" spans="1:98" ht="33.9" customHeight="1" x14ac:dyDescent="0.3">
      <c r="A110" s="16"/>
      <c r="B110" s="45"/>
      <c r="C110" s="131"/>
      <c r="D110" s="132"/>
      <c r="E110" s="132"/>
      <c r="F110" s="132"/>
      <c r="G110" s="132"/>
      <c r="H110" s="132"/>
      <c r="I110" s="102"/>
      <c r="J110" s="103"/>
      <c r="K110" s="103"/>
      <c r="L110" s="103"/>
      <c r="M110" s="103"/>
      <c r="N110" s="103"/>
      <c r="O110" s="103"/>
      <c r="P110" s="103"/>
      <c r="Q110" s="104"/>
      <c r="R110" s="108" t="s">
        <v>105</v>
      </c>
      <c r="S110" s="109"/>
      <c r="T110" s="109"/>
      <c r="U110" s="109"/>
      <c r="V110" s="109"/>
      <c r="W110" s="109"/>
      <c r="X110" s="109"/>
      <c r="Y110" s="109"/>
      <c r="Z110" s="109"/>
      <c r="AA110" s="109"/>
      <c r="AB110" s="109"/>
      <c r="AC110" s="109"/>
      <c r="AD110" s="109"/>
      <c r="AE110" s="109"/>
      <c r="AF110" s="109"/>
      <c r="AG110" s="109"/>
      <c r="AH110" s="109"/>
      <c r="AI110" s="109"/>
      <c r="AJ110" s="109"/>
      <c r="AK110" s="109"/>
      <c r="AL110" s="109"/>
      <c r="AM110" s="109"/>
      <c r="AN110" s="109"/>
      <c r="AO110" s="109"/>
      <c r="AP110" s="109"/>
      <c r="AQ110" s="109"/>
      <c r="AR110" s="109"/>
      <c r="AS110" s="109"/>
      <c r="AT110" s="109"/>
      <c r="AU110" s="109"/>
      <c r="AV110" s="109"/>
      <c r="AW110" s="110"/>
      <c r="AX110" s="147"/>
      <c r="AY110" s="148"/>
      <c r="AZ110" s="149"/>
      <c r="BA110" s="155"/>
      <c r="BB110" s="156"/>
      <c r="BC110" s="156"/>
      <c r="BD110" s="157"/>
      <c r="BE110" s="116"/>
      <c r="BF110" s="117"/>
      <c r="BG110" s="117"/>
      <c r="BH110" s="117"/>
      <c r="BI110" s="123"/>
      <c r="BJ110" s="124"/>
      <c r="BK110" s="124"/>
      <c r="BL110" s="125"/>
      <c r="BM110" s="45"/>
      <c r="BN110" s="45"/>
      <c r="BO110" s="45"/>
      <c r="BP110" s="45"/>
      <c r="BQ110" s="45"/>
      <c r="BR110" s="45"/>
      <c r="BS110" s="45"/>
      <c r="BT110" s="45"/>
      <c r="BU110" s="45"/>
      <c r="BV110" s="45"/>
      <c r="BW110" s="45"/>
      <c r="BX110" s="45"/>
      <c r="BY110" s="45"/>
      <c r="BZ110" s="45"/>
      <c r="CA110" s="45"/>
      <c r="CB110" s="45"/>
      <c r="CC110" s="45"/>
      <c r="CD110" s="45"/>
      <c r="CE110" s="45"/>
      <c r="CF110" s="45"/>
      <c r="CG110" s="45"/>
      <c r="CH110" s="17"/>
      <c r="CM110" s="4"/>
      <c r="CN110" s="4"/>
      <c r="CO110" s="4"/>
      <c r="CR110"/>
      <c r="CS110"/>
      <c r="CT110"/>
    </row>
    <row r="111" spans="1:98" ht="33.9" customHeight="1" x14ac:dyDescent="0.3">
      <c r="A111" s="16"/>
      <c r="B111" s="45"/>
      <c r="C111" s="131"/>
      <c r="D111" s="132"/>
      <c r="E111" s="132"/>
      <c r="F111" s="132"/>
      <c r="G111" s="132"/>
      <c r="H111" s="132"/>
      <c r="I111" s="102"/>
      <c r="J111" s="103"/>
      <c r="K111" s="103"/>
      <c r="L111" s="103"/>
      <c r="M111" s="103"/>
      <c r="N111" s="103"/>
      <c r="O111" s="103"/>
      <c r="P111" s="103"/>
      <c r="Q111" s="104"/>
      <c r="R111" s="108" t="s">
        <v>106</v>
      </c>
      <c r="S111" s="109"/>
      <c r="T111" s="109"/>
      <c r="U111" s="109"/>
      <c r="V111" s="109"/>
      <c r="W111" s="109"/>
      <c r="X111" s="109"/>
      <c r="Y111" s="109"/>
      <c r="Z111" s="109"/>
      <c r="AA111" s="109"/>
      <c r="AB111" s="109"/>
      <c r="AC111" s="109"/>
      <c r="AD111" s="109"/>
      <c r="AE111" s="109"/>
      <c r="AF111" s="109"/>
      <c r="AG111" s="109"/>
      <c r="AH111" s="109"/>
      <c r="AI111" s="109"/>
      <c r="AJ111" s="109"/>
      <c r="AK111" s="109"/>
      <c r="AL111" s="109"/>
      <c r="AM111" s="109"/>
      <c r="AN111" s="109"/>
      <c r="AO111" s="109"/>
      <c r="AP111" s="109"/>
      <c r="AQ111" s="109"/>
      <c r="AR111" s="109"/>
      <c r="AS111" s="109"/>
      <c r="AT111" s="109"/>
      <c r="AU111" s="109"/>
      <c r="AV111" s="109"/>
      <c r="AW111" s="110"/>
      <c r="AX111" s="147"/>
      <c r="AY111" s="148"/>
      <c r="AZ111" s="149"/>
      <c r="BA111" s="155"/>
      <c r="BB111" s="156"/>
      <c r="BC111" s="156"/>
      <c r="BD111" s="157"/>
      <c r="BE111" s="116"/>
      <c r="BF111" s="117"/>
      <c r="BG111" s="117"/>
      <c r="BH111" s="117"/>
      <c r="BI111" s="123"/>
      <c r="BJ111" s="124"/>
      <c r="BK111" s="124"/>
      <c r="BL111" s="125"/>
      <c r="BM111" s="45"/>
      <c r="BN111" s="45"/>
      <c r="BO111" s="45"/>
      <c r="BP111" s="45"/>
      <c r="BQ111" s="45"/>
      <c r="BR111" s="45"/>
      <c r="BS111" s="45"/>
      <c r="BT111" s="45"/>
      <c r="BU111" s="45"/>
      <c r="BV111" s="45"/>
      <c r="BW111" s="45"/>
      <c r="BX111" s="45"/>
      <c r="BY111" s="45"/>
      <c r="BZ111" s="45"/>
      <c r="CA111" s="45"/>
      <c r="CB111" s="45"/>
      <c r="CC111" s="45"/>
      <c r="CD111" s="45"/>
      <c r="CE111" s="45"/>
      <c r="CF111" s="45"/>
      <c r="CG111" s="45"/>
      <c r="CH111" s="17"/>
      <c r="CM111" s="4"/>
      <c r="CN111" s="4"/>
      <c r="CO111" s="4"/>
      <c r="CR111"/>
      <c r="CS111"/>
      <c r="CT111"/>
    </row>
    <row r="112" spans="1:98" ht="33.9" customHeight="1" thickBot="1" x14ac:dyDescent="0.35">
      <c r="A112" s="16"/>
      <c r="B112" s="45"/>
      <c r="C112" s="133"/>
      <c r="D112" s="134"/>
      <c r="E112" s="134"/>
      <c r="F112" s="134"/>
      <c r="G112" s="134"/>
      <c r="H112" s="134"/>
      <c r="I112" s="105"/>
      <c r="J112" s="106"/>
      <c r="K112" s="106"/>
      <c r="L112" s="106"/>
      <c r="M112" s="106"/>
      <c r="N112" s="106"/>
      <c r="O112" s="106"/>
      <c r="P112" s="106"/>
      <c r="Q112" s="107"/>
      <c r="R112" s="111" t="s">
        <v>97</v>
      </c>
      <c r="S112" s="112"/>
      <c r="T112" s="112"/>
      <c r="U112" s="112"/>
      <c r="V112" s="112"/>
      <c r="W112" s="112"/>
      <c r="X112" s="112"/>
      <c r="Y112" s="112"/>
      <c r="Z112" s="112"/>
      <c r="AA112" s="112"/>
      <c r="AB112" s="112"/>
      <c r="AC112" s="112"/>
      <c r="AD112" s="112"/>
      <c r="AE112" s="112"/>
      <c r="AF112" s="112"/>
      <c r="AG112" s="112"/>
      <c r="AH112" s="112"/>
      <c r="AI112" s="112"/>
      <c r="AJ112" s="112"/>
      <c r="AK112" s="112"/>
      <c r="AL112" s="112"/>
      <c r="AM112" s="112"/>
      <c r="AN112" s="112"/>
      <c r="AO112" s="112"/>
      <c r="AP112" s="112"/>
      <c r="AQ112" s="112"/>
      <c r="AR112" s="112"/>
      <c r="AS112" s="112"/>
      <c r="AT112" s="112"/>
      <c r="AU112" s="112"/>
      <c r="AV112" s="112"/>
      <c r="AW112" s="113"/>
      <c r="AX112" s="150"/>
      <c r="AY112" s="151"/>
      <c r="AZ112" s="152"/>
      <c r="BA112" s="158"/>
      <c r="BB112" s="159"/>
      <c r="BC112" s="159"/>
      <c r="BD112" s="160"/>
      <c r="BE112" s="118"/>
      <c r="BF112" s="119"/>
      <c r="BG112" s="119"/>
      <c r="BH112" s="119"/>
      <c r="BI112" s="126"/>
      <c r="BJ112" s="127"/>
      <c r="BK112" s="127"/>
      <c r="BL112" s="128"/>
      <c r="BM112" s="45"/>
      <c r="BN112" s="45"/>
      <c r="BO112" s="45"/>
      <c r="BP112" s="45"/>
      <c r="BQ112" s="45"/>
      <c r="BR112" s="45"/>
      <c r="BS112" s="45"/>
      <c r="BT112" s="45"/>
      <c r="BU112" s="45"/>
      <c r="BV112" s="45"/>
      <c r="BW112" s="45"/>
      <c r="BX112" s="45"/>
      <c r="BY112" s="45"/>
      <c r="BZ112" s="45"/>
      <c r="CA112" s="45"/>
      <c r="CB112" s="45"/>
      <c r="CC112" s="45"/>
      <c r="CD112" s="45"/>
      <c r="CE112" s="45"/>
      <c r="CF112" s="45"/>
      <c r="CG112" s="45"/>
      <c r="CH112" s="17"/>
      <c r="CM112" s="4"/>
      <c r="CN112" s="4"/>
      <c r="CO112" s="4"/>
      <c r="CR112"/>
      <c r="CS112"/>
      <c r="CT112"/>
    </row>
    <row r="113" spans="1:98" ht="16.8" thickBot="1" x14ac:dyDescent="0.35">
      <c r="A113" s="16"/>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58">
        <f>SUM(AX62:AZ112)</f>
        <v>0</v>
      </c>
      <c r="AY113" s="59"/>
      <c r="AZ113" s="60"/>
      <c r="BA113" s="45"/>
      <c r="BB113" s="45"/>
      <c r="BC113" s="45"/>
      <c r="BD113" s="45"/>
      <c r="BE113" s="45"/>
      <c r="BF113" s="45"/>
      <c r="BG113" s="45"/>
      <c r="BH113" s="45"/>
      <c r="BI113" s="45"/>
      <c r="BJ113" s="45"/>
      <c r="BK113" s="45"/>
      <c r="BN113" s="45"/>
      <c r="BO113" s="45"/>
      <c r="BP113" s="51" t="s">
        <v>139</v>
      </c>
      <c r="BQ113" s="45"/>
      <c r="BR113" s="45"/>
      <c r="BS113" s="45"/>
      <c r="BT113" s="45"/>
      <c r="BU113" s="45"/>
      <c r="BV113" s="45"/>
      <c r="BW113" s="45"/>
      <c r="BX113" s="45"/>
      <c r="BY113" s="45"/>
      <c r="BZ113" s="45"/>
      <c r="CA113" s="45"/>
      <c r="CB113" s="45"/>
      <c r="CC113" s="45"/>
      <c r="CD113" s="45"/>
      <c r="CE113" s="45"/>
      <c r="CF113" s="45"/>
      <c r="CG113" s="45"/>
      <c r="CH113" s="17"/>
      <c r="CM113" s="4"/>
      <c r="CN113" s="4"/>
      <c r="CO113" s="4"/>
      <c r="CR113"/>
      <c r="CS113"/>
      <c r="CT113"/>
    </row>
    <row r="114" spans="1:98" ht="15.6" thickBot="1" x14ac:dyDescent="0.35">
      <c r="A114" s="5"/>
      <c r="B114" s="40" t="s">
        <v>26</v>
      </c>
      <c r="C114" s="47" t="s">
        <v>112</v>
      </c>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c r="AC114" s="54"/>
      <c r="AD114" s="54"/>
      <c r="AE114" s="54"/>
      <c r="AF114" s="54"/>
      <c r="AG114" s="54"/>
      <c r="AH114" s="54"/>
      <c r="AI114" s="54"/>
      <c r="AJ114" s="54"/>
      <c r="AK114" s="54"/>
      <c r="AL114" s="54"/>
      <c r="AM114" s="54"/>
      <c r="AN114" s="54"/>
      <c r="AO114" s="54"/>
      <c r="AP114" s="54"/>
      <c r="AQ114" s="54"/>
      <c r="AR114" s="54"/>
      <c r="AS114" s="54"/>
      <c r="AT114" s="40"/>
      <c r="AU114" s="40"/>
      <c r="AV114" s="40"/>
      <c r="AW114" s="40"/>
      <c r="AX114" s="40"/>
      <c r="AY114" s="40"/>
      <c r="AZ114" s="40"/>
      <c r="BA114" s="40"/>
      <c r="BB114" s="40"/>
      <c r="BC114" s="40"/>
      <c r="BD114" s="40"/>
      <c r="BE114" s="40"/>
      <c r="BF114" s="40"/>
      <c r="BG114" s="46"/>
      <c r="BH114" s="40"/>
      <c r="BI114" s="40"/>
      <c r="BJ114" s="40"/>
      <c r="BK114" s="40"/>
      <c r="BN114" s="40"/>
      <c r="BO114" s="40"/>
      <c r="BP114" s="52" t="s">
        <v>140</v>
      </c>
      <c r="BQ114" s="40"/>
      <c r="BR114" s="40"/>
      <c r="BS114" s="40"/>
      <c r="BT114" s="40"/>
      <c r="BU114" s="40"/>
      <c r="BV114" s="40"/>
      <c r="BW114" s="40"/>
      <c r="BX114" s="40"/>
      <c r="BY114" s="40"/>
      <c r="BZ114" s="40"/>
      <c r="CA114" s="40"/>
      <c r="CB114" s="40"/>
      <c r="CC114" s="40"/>
      <c r="CD114" s="40"/>
      <c r="CE114" s="40"/>
      <c r="CF114" s="40"/>
      <c r="CG114" s="40"/>
      <c r="CH114" s="6"/>
    </row>
    <row r="115" spans="1:98" ht="15.75" customHeight="1" x14ac:dyDescent="0.3">
      <c r="A115" s="5"/>
      <c r="B115" s="40"/>
      <c r="C115" s="61" t="s">
        <v>38</v>
      </c>
      <c r="D115" s="62"/>
      <c r="E115" s="62"/>
      <c r="F115" s="62"/>
      <c r="G115" s="62"/>
      <c r="H115" s="67">
        <f>'３等級_目標設定・FB用'!$H$115</f>
        <v>0</v>
      </c>
      <c r="I115" s="68"/>
      <c r="J115" s="68"/>
      <c r="K115" s="68"/>
      <c r="L115" s="68"/>
      <c r="M115" s="68"/>
      <c r="N115" s="68"/>
      <c r="O115" s="68"/>
      <c r="P115" s="68"/>
      <c r="Q115" s="68"/>
      <c r="R115" s="68"/>
      <c r="S115" s="68"/>
      <c r="T115" s="68"/>
      <c r="U115" s="68"/>
      <c r="V115" s="68"/>
      <c r="W115" s="68"/>
      <c r="X115" s="68"/>
      <c r="Y115" s="68"/>
      <c r="Z115" s="68"/>
      <c r="AA115" s="68"/>
      <c r="AB115" s="68"/>
      <c r="AC115" s="68"/>
      <c r="AD115" s="68"/>
      <c r="AE115" s="68"/>
      <c r="AF115" s="68"/>
      <c r="AG115" s="68"/>
      <c r="AH115" s="68"/>
      <c r="AI115" s="68"/>
      <c r="AJ115" s="68"/>
      <c r="AK115" s="68"/>
      <c r="AL115" s="68"/>
      <c r="AM115" s="69"/>
      <c r="AN115" s="40"/>
      <c r="AO115" s="61" t="s">
        <v>39</v>
      </c>
      <c r="AP115" s="62"/>
      <c r="AQ115" s="62"/>
      <c r="AR115" s="62"/>
      <c r="AS115" s="62"/>
      <c r="AT115" s="76"/>
      <c r="AU115" s="77"/>
      <c r="AV115" s="77"/>
      <c r="AW115" s="77"/>
      <c r="AX115" s="77"/>
      <c r="AY115" s="77"/>
      <c r="AZ115" s="77"/>
      <c r="BA115" s="77"/>
      <c r="BB115" s="77"/>
      <c r="BC115" s="77"/>
      <c r="BD115" s="77"/>
      <c r="BE115" s="77"/>
      <c r="BF115" s="77"/>
      <c r="BG115" s="77"/>
      <c r="BH115" s="77"/>
      <c r="BI115" s="77"/>
      <c r="BJ115" s="77"/>
      <c r="BK115" s="77"/>
      <c r="BL115" s="77"/>
      <c r="BM115" s="77"/>
      <c r="BN115" s="77"/>
      <c r="BO115" s="77"/>
      <c r="BP115" s="77"/>
      <c r="BQ115" s="77"/>
      <c r="BR115" s="77"/>
      <c r="BS115" s="77"/>
      <c r="BT115" s="77"/>
      <c r="BU115" s="77"/>
      <c r="BV115" s="77"/>
      <c r="BW115" s="77"/>
      <c r="BX115" s="77"/>
      <c r="BY115" s="78"/>
      <c r="BZ115" s="40"/>
      <c r="CA115" s="40"/>
      <c r="CB115" s="40"/>
      <c r="CC115" s="40"/>
      <c r="CD115" s="40"/>
      <c r="CE115" s="40"/>
      <c r="CF115" s="40"/>
      <c r="CG115" s="40"/>
      <c r="CH115" s="6"/>
    </row>
    <row r="116" spans="1:98" ht="15.75" customHeight="1" x14ac:dyDescent="0.3">
      <c r="A116" s="5"/>
      <c r="B116" s="40"/>
      <c r="C116" s="63"/>
      <c r="D116" s="64"/>
      <c r="E116" s="64"/>
      <c r="F116" s="64"/>
      <c r="G116" s="64"/>
      <c r="H116" s="70"/>
      <c r="I116" s="71"/>
      <c r="J116" s="71"/>
      <c r="K116" s="71"/>
      <c r="L116" s="71"/>
      <c r="M116" s="71"/>
      <c r="N116" s="71"/>
      <c r="O116" s="71"/>
      <c r="P116" s="71"/>
      <c r="Q116" s="71"/>
      <c r="R116" s="71"/>
      <c r="S116" s="71"/>
      <c r="T116" s="71"/>
      <c r="U116" s="71"/>
      <c r="V116" s="71"/>
      <c r="W116" s="71"/>
      <c r="X116" s="71"/>
      <c r="Y116" s="71"/>
      <c r="Z116" s="71"/>
      <c r="AA116" s="71"/>
      <c r="AB116" s="71"/>
      <c r="AC116" s="71"/>
      <c r="AD116" s="71"/>
      <c r="AE116" s="71"/>
      <c r="AF116" s="71"/>
      <c r="AG116" s="71"/>
      <c r="AH116" s="71"/>
      <c r="AI116" s="71"/>
      <c r="AJ116" s="71"/>
      <c r="AK116" s="71"/>
      <c r="AL116" s="71"/>
      <c r="AM116" s="72"/>
      <c r="AN116" s="40"/>
      <c r="AO116" s="63"/>
      <c r="AP116" s="64"/>
      <c r="AQ116" s="64"/>
      <c r="AR116" s="64"/>
      <c r="AS116" s="64"/>
      <c r="AT116" s="79"/>
      <c r="AU116" s="80"/>
      <c r="AV116" s="80"/>
      <c r="AW116" s="80"/>
      <c r="AX116" s="80"/>
      <c r="AY116" s="80"/>
      <c r="AZ116" s="80"/>
      <c r="BA116" s="80"/>
      <c r="BB116" s="80"/>
      <c r="BC116" s="80"/>
      <c r="BD116" s="80"/>
      <c r="BE116" s="80"/>
      <c r="BF116" s="80"/>
      <c r="BG116" s="80"/>
      <c r="BH116" s="80"/>
      <c r="BI116" s="80"/>
      <c r="BJ116" s="80"/>
      <c r="BK116" s="80"/>
      <c r="BL116" s="80"/>
      <c r="BM116" s="80"/>
      <c r="BN116" s="80"/>
      <c r="BO116" s="80"/>
      <c r="BP116" s="80"/>
      <c r="BQ116" s="80"/>
      <c r="BR116" s="80"/>
      <c r="BS116" s="80"/>
      <c r="BT116" s="80"/>
      <c r="BU116" s="80"/>
      <c r="BV116" s="80"/>
      <c r="BW116" s="80"/>
      <c r="BX116" s="80"/>
      <c r="BY116" s="81"/>
      <c r="BZ116" s="40"/>
      <c r="CA116" s="40"/>
      <c r="CB116" s="40"/>
      <c r="CC116" s="40"/>
      <c r="CD116" s="40"/>
      <c r="CE116" s="40"/>
      <c r="CF116" s="40"/>
      <c r="CG116" s="40"/>
      <c r="CH116" s="6"/>
    </row>
    <row r="117" spans="1:98" ht="15.75" customHeight="1" x14ac:dyDescent="0.3">
      <c r="A117" s="5"/>
      <c r="B117" s="40"/>
      <c r="C117" s="63"/>
      <c r="D117" s="64"/>
      <c r="E117" s="64"/>
      <c r="F117" s="64"/>
      <c r="G117" s="64"/>
      <c r="H117" s="70"/>
      <c r="I117" s="71"/>
      <c r="J117" s="71"/>
      <c r="K117" s="71"/>
      <c r="L117" s="71"/>
      <c r="M117" s="71"/>
      <c r="N117" s="71"/>
      <c r="O117" s="71"/>
      <c r="P117" s="71"/>
      <c r="Q117" s="71"/>
      <c r="R117" s="71"/>
      <c r="S117" s="71"/>
      <c r="T117" s="71"/>
      <c r="U117" s="71"/>
      <c r="V117" s="71"/>
      <c r="W117" s="71"/>
      <c r="X117" s="71"/>
      <c r="Y117" s="71"/>
      <c r="Z117" s="71"/>
      <c r="AA117" s="71"/>
      <c r="AB117" s="71"/>
      <c r="AC117" s="71"/>
      <c r="AD117" s="71"/>
      <c r="AE117" s="71"/>
      <c r="AF117" s="71"/>
      <c r="AG117" s="71"/>
      <c r="AH117" s="71"/>
      <c r="AI117" s="71"/>
      <c r="AJ117" s="71"/>
      <c r="AK117" s="71"/>
      <c r="AL117" s="71"/>
      <c r="AM117" s="72"/>
      <c r="AN117" s="40"/>
      <c r="AO117" s="63"/>
      <c r="AP117" s="64"/>
      <c r="AQ117" s="64"/>
      <c r="AR117" s="64"/>
      <c r="AS117" s="64"/>
      <c r="AT117" s="79"/>
      <c r="AU117" s="80"/>
      <c r="AV117" s="80"/>
      <c r="AW117" s="80"/>
      <c r="AX117" s="80"/>
      <c r="AY117" s="80"/>
      <c r="AZ117" s="80"/>
      <c r="BA117" s="80"/>
      <c r="BB117" s="80"/>
      <c r="BC117" s="80"/>
      <c r="BD117" s="80"/>
      <c r="BE117" s="80"/>
      <c r="BF117" s="80"/>
      <c r="BG117" s="80"/>
      <c r="BH117" s="80"/>
      <c r="BI117" s="80"/>
      <c r="BJ117" s="80"/>
      <c r="BK117" s="80"/>
      <c r="BL117" s="80"/>
      <c r="BM117" s="80"/>
      <c r="BN117" s="80"/>
      <c r="BO117" s="80"/>
      <c r="BP117" s="80"/>
      <c r="BQ117" s="80"/>
      <c r="BR117" s="80"/>
      <c r="BS117" s="80"/>
      <c r="BT117" s="80"/>
      <c r="BU117" s="80"/>
      <c r="BV117" s="80"/>
      <c r="BW117" s="80"/>
      <c r="BX117" s="80"/>
      <c r="BY117" s="81"/>
      <c r="BZ117" s="40"/>
      <c r="CA117" s="40"/>
      <c r="CB117" s="40"/>
      <c r="CC117" s="40"/>
      <c r="CD117" s="40"/>
      <c r="CE117" s="40"/>
      <c r="CF117" s="40"/>
      <c r="CG117" s="40"/>
      <c r="CH117" s="6"/>
    </row>
    <row r="118" spans="1:98" ht="15.75" customHeight="1" x14ac:dyDescent="0.3">
      <c r="A118" s="5"/>
      <c r="B118" s="40"/>
      <c r="C118" s="63"/>
      <c r="D118" s="64"/>
      <c r="E118" s="64"/>
      <c r="F118" s="64"/>
      <c r="G118" s="64"/>
      <c r="H118" s="70"/>
      <c r="I118" s="71"/>
      <c r="J118" s="71"/>
      <c r="K118" s="71"/>
      <c r="L118" s="71"/>
      <c r="M118" s="71"/>
      <c r="N118" s="71"/>
      <c r="O118" s="71"/>
      <c r="P118" s="71"/>
      <c r="Q118" s="71"/>
      <c r="R118" s="71"/>
      <c r="S118" s="71"/>
      <c r="T118" s="71"/>
      <c r="U118" s="71"/>
      <c r="V118" s="71"/>
      <c r="W118" s="71"/>
      <c r="X118" s="71"/>
      <c r="Y118" s="71"/>
      <c r="Z118" s="71"/>
      <c r="AA118" s="71"/>
      <c r="AB118" s="71"/>
      <c r="AC118" s="71"/>
      <c r="AD118" s="71"/>
      <c r="AE118" s="71"/>
      <c r="AF118" s="71"/>
      <c r="AG118" s="71"/>
      <c r="AH118" s="71"/>
      <c r="AI118" s="71"/>
      <c r="AJ118" s="71"/>
      <c r="AK118" s="71"/>
      <c r="AL118" s="71"/>
      <c r="AM118" s="72"/>
      <c r="AN118" s="40"/>
      <c r="AO118" s="63"/>
      <c r="AP118" s="64"/>
      <c r="AQ118" s="64"/>
      <c r="AR118" s="64"/>
      <c r="AS118" s="64"/>
      <c r="AT118" s="79"/>
      <c r="AU118" s="80"/>
      <c r="AV118" s="80"/>
      <c r="AW118" s="80"/>
      <c r="AX118" s="80"/>
      <c r="AY118" s="80"/>
      <c r="AZ118" s="80"/>
      <c r="BA118" s="80"/>
      <c r="BB118" s="80"/>
      <c r="BC118" s="80"/>
      <c r="BD118" s="80"/>
      <c r="BE118" s="80"/>
      <c r="BF118" s="80"/>
      <c r="BG118" s="80"/>
      <c r="BH118" s="80"/>
      <c r="BI118" s="80"/>
      <c r="BJ118" s="80"/>
      <c r="BK118" s="80"/>
      <c r="BL118" s="80"/>
      <c r="BM118" s="80"/>
      <c r="BN118" s="80"/>
      <c r="BO118" s="80"/>
      <c r="BP118" s="80"/>
      <c r="BQ118" s="80"/>
      <c r="BR118" s="80"/>
      <c r="BS118" s="80"/>
      <c r="BT118" s="80"/>
      <c r="BU118" s="80"/>
      <c r="BV118" s="80"/>
      <c r="BW118" s="80"/>
      <c r="BX118" s="80"/>
      <c r="BY118" s="81"/>
      <c r="BZ118" s="40"/>
      <c r="CA118" s="40"/>
      <c r="CB118" s="40"/>
      <c r="CC118" s="40"/>
      <c r="CD118" s="40"/>
      <c r="CE118" s="40"/>
      <c r="CF118" s="40"/>
      <c r="CG118" s="40"/>
      <c r="CH118" s="6"/>
    </row>
    <row r="119" spans="1:98" ht="16.5" customHeight="1" thickBot="1" x14ac:dyDescent="0.35">
      <c r="A119" s="5"/>
      <c r="B119" s="40"/>
      <c r="C119" s="65"/>
      <c r="D119" s="66"/>
      <c r="E119" s="66"/>
      <c r="F119" s="66"/>
      <c r="G119" s="66"/>
      <c r="H119" s="73"/>
      <c r="I119" s="74"/>
      <c r="J119" s="74"/>
      <c r="K119" s="74"/>
      <c r="L119" s="74"/>
      <c r="M119" s="74"/>
      <c r="N119" s="74"/>
      <c r="O119" s="74"/>
      <c r="P119" s="74"/>
      <c r="Q119" s="74"/>
      <c r="R119" s="74"/>
      <c r="S119" s="74"/>
      <c r="T119" s="74"/>
      <c r="U119" s="74"/>
      <c r="V119" s="74"/>
      <c r="W119" s="74"/>
      <c r="X119" s="74"/>
      <c r="Y119" s="74"/>
      <c r="Z119" s="74"/>
      <c r="AA119" s="74"/>
      <c r="AB119" s="74"/>
      <c r="AC119" s="74"/>
      <c r="AD119" s="74"/>
      <c r="AE119" s="74"/>
      <c r="AF119" s="74"/>
      <c r="AG119" s="74"/>
      <c r="AH119" s="74"/>
      <c r="AI119" s="74"/>
      <c r="AJ119" s="74"/>
      <c r="AK119" s="74"/>
      <c r="AL119" s="74"/>
      <c r="AM119" s="75"/>
      <c r="AN119" s="40"/>
      <c r="AO119" s="65"/>
      <c r="AP119" s="66"/>
      <c r="AQ119" s="66"/>
      <c r="AR119" s="66"/>
      <c r="AS119" s="66"/>
      <c r="AT119" s="82"/>
      <c r="AU119" s="83"/>
      <c r="AV119" s="83"/>
      <c r="AW119" s="83"/>
      <c r="AX119" s="83"/>
      <c r="AY119" s="83"/>
      <c r="AZ119" s="83"/>
      <c r="BA119" s="83"/>
      <c r="BB119" s="83"/>
      <c r="BC119" s="83"/>
      <c r="BD119" s="83"/>
      <c r="BE119" s="83"/>
      <c r="BF119" s="83"/>
      <c r="BG119" s="83"/>
      <c r="BH119" s="83"/>
      <c r="BI119" s="83"/>
      <c r="BJ119" s="83"/>
      <c r="BK119" s="83"/>
      <c r="BL119" s="83"/>
      <c r="BM119" s="83"/>
      <c r="BN119" s="83"/>
      <c r="BO119" s="83"/>
      <c r="BP119" s="83"/>
      <c r="BQ119" s="83"/>
      <c r="BR119" s="83"/>
      <c r="BS119" s="83"/>
      <c r="BT119" s="83"/>
      <c r="BU119" s="83"/>
      <c r="BV119" s="83"/>
      <c r="BW119" s="83"/>
      <c r="BX119" s="83"/>
      <c r="BY119" s="84"/>
      <c r="BZ119" s="40"/>
      <c r="CA119" s="40"/>
      <c r="CB119" s="40"/>
      <c r="CC119" s="40"/>
      <c r="CD119" s="40"/>
      <c r="CE119" s="40"/>
      <c r="CF119" s="40"/>
      <c r="CG119" s="40"/>
      <c r="CH119" s="6"/>
    </row>
    <row r="120" spans="1:98" x14ac:dyDescent="0.3">
      <c r="A120" s="16"/>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c r="BM120" s="45"/>
      <c r="BN120" s="45"/>
      <c r="BO120" s="45"/>
      <c r="BP120" s="45"/>
      <c r="BQ120" s="45"/>
      <c r="BR120" s="45"/>
      <c r="BS120" s="45"/>
      <c r="BT120" s="45"/>
      <c r="BU120" s="45"/>
      <c r="BV120" s="45"/>
      <c r="BW120" s="45"/>
      <c r="BX120" s="45"/>
      <c r="BY120" s="45"/>
      <c r="BZ120" s="45"/>
      <c r="CA120" s="45"/>
      <c r="CB120" s="45"/>
      <c r="CC120" s="45"/>
      <c r="CD120" s="45"/>
      <c r="CE120" s="45"/>
      <c r="CF120" s="45"/>
      <c r="CG120" s="45"/>
      <c r="CH120" s="17"/>
    </row>
    <row r="121" spans="1:98" x14ac:dyDescent="0.3">
      <c r="A121" s="16"/>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c r="BI121" s="45"/>
      <c r="BJ121" s="45"/>
      <c r="BK121" s="45"/>
      <c r="BL121" s="45"/>
      <c r="BM121" s="45"/>
      <c r="BN121" s="45"/>
      <c r="BO121" s="45"/>
      <c r="BP121" s="45"/>
      <c r="BQ121" s="45"/>
      <c r="BR121" s="45"/>
      <c r="BS121" s="45"/>
      <c r="BT121" s="45"/>
      <c r="BU121" s="45"/>
      <c r="BV121" s="45"/>
      <c r="BW121" s="45"/>
      <c r="BX121" s="45"/>
      <c r="BY121" s="45"/>
      <c r="BZ121" s="45"/>
      <c r="CA121" s="45"/>
      <c r="CB121" s="45"/>
      <c r="CC121" s="45"/>
      <c r="CD121" s="45"/>
      <c r="CE121" s="45"/>
      <c r="CF121" s="45"/>
      <c r="CG121" s="45"/>
      <c r="CH121" s="17"/>
    </row>
    <row r="122" spans="1:98" ht="22.8" x14ac:dyDescent="0.3">
      <c r="A122" s="5"/>
      <c r="B122" s="41" t="s">
        <v>113</v>
      </c>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c r="BJ122" s="41"/>
      <c r="BK122" s="41"/>
      <c r="BL122" s="41"/>
      <c r="BM122" s="41"/>
      <c r="BN122" s="41"/>
      <c r="BO122" s="41"/>
      <c r="BP122" s="41"/>
      <c r="BQ122" s="41"/>
      <c r="BR122" s="41"/>
      <c r="BS122" s="41"/>
      <c r="BT122" s="41"/>
      <c r="BU122" s="41"/>
      <c r="BV122" s="41"/>
      <c r="BW122" s="41"/>
      <c r="BX122" s="41"/>
      <c r="BY122" s="41"/>
      <c r="BZ122" s="41"/>
      <c r="CA122" s="41"/>
      <c r="CB122" s="41"/>
      <c r="CC122" s="41"/>
      <c r="CD122" s="41"/>
      <c r="CE122" s="41"/>
      <c r="CF122" s="41"/>
      <c r="CG122" s="41"/>
      <c r="CH122" s="6"/>
    </row>
    <row r="123" spans="1:98" x14ac:dyDescent="0.3">
      <c r="A123" s="5"/>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40"/>
      <c r="BF123" s="40"/>
      <c r="BG123" s="40"/>
      <c r="BH123" s="40"/>
      <c r="BI123" s="40"/>
      <c r="BJ123" s="40"/>
      <c r="BK123" s="40"/>
      <c r="BL123" s="40"/>
      <c r="BM123" s="40"/>
      <c r="BN123" s="40"/>
      <c r="BO123" s="40"/>
      <c r="BP123" s="40"/>
      <c r="BQ123" s="40"/>
      <c r="BR123" s="40"/>
      <c r="BS123" s="40"/>
      <c r="BT123" s="40"/>
      <c r="BU123" s="40"/>
      <c r="BV123" s="40"/>
      <c r="BW123" s="40"/>
      <c r="BX123" s="40"/>
      <c r="BY123" s="40"/>
      <c r="BZ123" s="40"/>
      <c r="CA123" s="40"/>
      <c r="CB123" s="40"/>
      <c r="CC123" s="40"/>
      <c r="CD123" s="40"/>
      <c r="CE123" s="40"/>
      <c r="CF123" s="40"/>
      <c r="CG123" s="40"/>
      <c r="CH123" s="6"/>
    </row>
    <row r="124" spans="1:98" ht="15.6" thickBot="1" x14ac:dyDescent="0.35">
      <c r="A124" s="5"/>
      <c r="B124" s="40"/>
      <c r="C124" s="40" t="s">
        <v>114</v>
      </c>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40"/>
      <c r="BM124" s="40"/>
      <c r="BN124" s="40"/>
      <c r="BO124" s="40"/>
      <c r="BP124" s="40"/>
      <c r="BQ124" s="40"/>
      <c r="BR124" s="40"/>
      <c r="BS124" s="40"/>
      <c r="BT124" s="40"/>
      <c r="BU124" s="40"/>
      <c r="BV124" s="40"/>
      <c r="BW124" s="40"/>
      <c r="BX124" s="40"/>
      <c r="BY124" s="40"/>
      <c r="BZ124" s="40"/>
      <c r="CA124" s="40"/>
      <c r="CB124" s="40"/>
      <c r="CC124" s="40"/>
      <c r="CD124" s="40"/>
      <c r="CE124" s="40"/>
      <c r="CF124" s="40"/>
      <c r="CG124" s="40"/>
      <c r="CH124" s="6"/>
    </row>
    <row r="125" spans="1:98" ht="15.75" customHeight="1" x14ac:dyDescent="0.3">
      <c r="A125" s="5"/>
      <c r="B125" s="40"/>
      <c r="C125" s="85" t="s">
        <v>38</v>
      </c>
      <c r="D125" s="86"/>
      <c r="E125" s="86"/>
      <c r="F125" s="86"/>
      <c r="G125" s="86"/>
      <c r="H125" s="67"/>
      <c r="I125" s="68"/>
      <c r="J125" s="68"/>
      <c r="K125" s="68"/>
      <c r="L125" s="68"/>
      <c r="M125" s="68"/>
      <c r="N125" s="68"/>
      <c r="O125" s="68"/>
      <c r="P125" s="68"/>
      <c r="Q125" s="68"/>
      <c r="R125" s="68"/>
      <c r="S125" s="68"/>
      <c r="T125" s="68"/>
      <c r="U125" s="68"/>
      <c r="V125" s="68"/>
      <c r="W125" s="68"/>
      <c r="X125" s="68"/>
      <c r="Y125" s="68"/>
      <c r="Z125" s="68"/>
      <c r="AA125" s="68"/>
      <c r="AB125" s="68"/>
      <c r="AC125" s="68"/>
      <c r="AD125" s="68"/>
      <c r="AE125" s="68"/>
      <c r="AF125" s="68"/>
      <c r="AG125" s="68"/>
      <c r="AH125" s="68"/>
      <c r="AI125" s="68"/>
      <c r="AJ125" s="68"/>
      <c r="AK125" s="68"/>
      <c r="AL125" s="68"/>
      <c r="AM125" s="69"/>
      <c r="AN125" s="40"/>
      <c r="AO125" s="85" t="s">
        <v>39</v>
      </c>
      <c r="AP125" s="86"/>
      <c r="AQ125" s="86"/>
      <c r="AR125" s="86"/>
      <c r="AS125" s="86"/>
      <c r="AT125" s="76"/>
      <c r="AU125" s="91"/>
      <c r="AV125" s="91"/>
      <c r="AW125" s="91"/>
      <c r="AX125" s="91"/>
      <c r="AY125" s="91"/>
      <c r="AZ125" s="91"/>
      <c r="BA125" s="91"/>
      <c r="BB125" s="91"/>
      <c r="BC125" s="91"/>
      <c r="BD125" s="91"/>
      <c r="BE125" s="91"/>
      <c r="BF125" s="91"/>
      <c r="BG125" s="91"/>
      <c r="BH125" s="91"/>
      <c r="BI125" s="91"/>
      <c r="BJ125" s="91"/>
      <c r="BK125" s="91"/>
      <c r="BL125" s="91"/>
      <c r="BM125" s="91"/>
      <c r="BN125" s="91"/>
      <c r="BO125" s="91"/>
      <c r="BP125" s="91"/>
      <c r="BQ125" s="91"/>
      <c r="BR125" s="91"/>
      <c r="BS125" s="91"/>
      <c r="BT125" s="91"/>
      <c r="BU125" s="91"/>
      <c r="BV125" s="91"/>
      <c r="BW125" s="91"/>
      <c r="BX125" s="91"/>
      <c r="BY125" s="92"/>
      <c r="BZ125" s="40"/>
      <c r="CA125" s="40"/>
      <c r="CB125" s="40"/>
      <c r="CC125" s="40"/>
      <c r="CD125" s="40"/>
      <c r="CE125" s="40"/>
      <c r="CF125" s="40"/>
      <c r="CG125" s="40"/>
      <c r="CH125" s="6"/>
    </row>
    <row r="126" spans="1:98" ht="15.75" customHeight="1" x14ac:dyDescent="0.3">
      <c r="A126" s="5"/>
      <c r="B126" s="40"/>
      <c r="C126" s="87"/>
      <c r="D126" s="88"/>
      <c r="E126" s="88"/>
      <c r="F126" s="88"/>
      <c r="G126" s="88"/>
      <c r="H126" s="70"/>
      <c r="I126" s="71"/>
      <c r="J126" s="71"/>
      <c r="K126" s="71"/>
      <c r="L126" s="71"/>
      <c r="M126" s="71"/>
      <c r="N126" s="71"/>
      <c r="O126" s="71"/>
      <c r="P126" s="71"/>
      <c r="Q126" s="71"/>
      <c r="R126" s="71"/>
      <c r="S126" s="71"/>
      <c r="T126" s="71"/>
      <c r="U126" s="71"/>
      <c r="V126" s="71"/>
      <c r="W126" s="71"/>
      <c r="X126" s="71"/>
      <c r="Y126" s="71"/>
      <c r="Z126" s="71"/>
      <c r="AA126" s="71"/>
      <c r="AB126" s="71"/>
      <c r="AC126" s="71"/>
      <c r="AD126" s="71"/>
      <c r="AE126" s="71"/>
      <c r="AF126" s="71"/>
      <c r="AG126" s="71"/>
      <c r="AH126" s="71"/>
      <c r="AI126" s="71"/>
      <c r="AJ126" s="71"/>
      <c r="AK126" s="71"/>
      <c r="AL126" s="71"/>
      <c r="AM126" s="72"/>
      <c r="AN126" s="40"/>
      <c r="AO126" s="87"/>
      <c r="AP126" s="88"/>
      <c r="AQ126" s="88"/>
      <c r="AR126" s="88"/>
      <c r="AS126" s="88"/>
      <c r="AT126" s="93"/>
      <c r="AU126" s="94"/>
      <c r="AV126" s="94"/>
      <c r="AW126" s="94"/>
      <c r="AX126" s="94"/>
      <c r="AY126" s="94"/>
      <c r="AZ126" s="94"/>
      <c r="BA126" s="94"/>
      <c r="BB126" s="94"/>
      <c r="BC126" s="94"/>
      <c r="BD126" s="94"/>
      <c r="BE126" s="94"/>
      <c r="BF126" s="94"/>
      <c r="BG126" s="94"/>
      <c r="BH126" s="94"/>
      <c r="BI126" s="94"/>
      <c r="BJ126" s="94"/>
      <c r="BK126" s="94"/>
      <c r="BL126" s="94"/>
      <c r="BM126" s="94"/>
      <c r="BN126" s="94"/>
      <c r="BO126" s="94"/>
      <c r="BP126" s="94"/>
      <c r="BQ126" s="94"/>
      <c r="BR126" s="94"/>
      <c r="BS126" s="94"/>
      <c r="BT126" s="94"/>
      <c r="BU126" s="94"/>
      <c r="BV126" s="94"/>
      <c r="BW126" s="94"/>
      <c r="BX126" s="94"/>
      <c r="BY126" s="95"/>
      <c r="BZ126" s="40"/>
      <c r="CA126" s="40"/>
      <c r="CB126" s="40"/>
      <c r="CC126" s="40"/>
      <c r="CD126" s="40"/>
      <c r="CE126" s="40"/>
      <c r="CF126" s="40"/>
      <c r="CG126" s="40"/>
      <c r="CH126" s="6"/>
    </row>
    <row r="127" spans="1:98" ht="15.75" customHeight="1" x14ac:dyDescent="0.3">
      <c r="A127" s="5"/>
      <c r="B127" s="40"/>
      <c r="C127" s="87"/>
      <c r="D127" s="88"/>
      <c r="E127" s="88"/>
      <c r="F127" s="88"/>
      <c r="G127" s="88"/>
      <c r="H127" s="70"/>
      <c r="I127" s="71"/>
      <c r="J127" s="71"/>
      <c r="K127" s="71"/>
      <c r="L127" s="71"/>
      <c r="M127" s="71"/>
      <c r="N127" s="71"/>
      <c r="O127" s="71"/>
      <c r="P127" s="71"/>
      <c r="Q127" s="71"/>
      <c r="R127" s="71"/>
      <c r="S127" s="71"/>
      <c r="T127" s="71"/>
      <c r="U127" s="71"/>
      <c r="V127" s="71"/>
      <c r="W127" s="71"/>
      <c r="X127" s="71"/>
      <c r="Y127" s="71"/>
      <c r="Z127" s="71"/>
      <c r="AA127" s="71"/>
      <c r="AB127" s="71"/>
      <c r="AC127" s="71"/>
      <c r="AD127" s="71"/>
      <c r="AE127" s="71"/>
      <c r="AF127" s="71"/>
      <c r="AG127" s="71"/>
      <c r="AH127" s="71"/>
      <c r="AI127" s="71"/>
      <c r="AJ127" s="71"/>
      <c r="AK127" s="71"/>
      <c r="AL127" s="71"/>
      <c r="AM127" s="72"/>
      <c r="AN127" s="40"/>
      <c r="AO127" s="87"/>
      <c r="AP127" s="88"/>
      <c r="AQ127" s="88"/>
      <c r="AR127" s="88"/>
      <c r="AS127" s="88"/>
      <c r="AT127" s="93"/>
      <c r="AU127" s="94"/>
      <c r="AV127" s="94"/>
      <c r="AW127" s="94"/>
      <c r="AX127" s="94"/>
      <c r="AY127" s="94"/>
      <c r="AZ127" s="94"/>
      <c r="BA127" s="94"/>
      <c r="BB127" s="94"/>
      <c r="BC127" s="94"/>
      <c r="BD127" s="94"/>
      <c r="BE127" s="94"/>
      <c r="BF127" s="94"/>
      <c r="BG127" s="94"/>
      <c r="BH127" s="94"/>
      <c r="BI127" s="94"/>
      <c r="BJ127" s="94"/>
      <c r="BK127" s="94"/>
      <c r="BL127" s="94"/>
      <c r="BM127" s="94"/>
      <c r="BN127" s="94"/>
      <c r="BO127" s="94"/>
      <c r="BP127" s="94"/>
      <c r="BQ127" s="94"/>
      <c r="BR127" s="94"/>
      <c r="BS127" s="94"/>
      <c r="BT127" s="94"/>
      <c r="BU127" s="94"/>
      <c r="BV127" s="94"/>
      <c r="BW127" s="94"/>
      <c r="BX127" s="94"/>
      <c r="BY127" s="95"/>
      <c r="BZ127" s="40"/>
      <c r="CA127" s="40"/>
      <c r="CB127" s="40"/>
      <c r="CC127" s="40"/>
      <c r="CD127" s="40"/>
      <c r="CE127" s="40"/>
      <c r="CF127" s="40"/>
      <c r="CG127" s="40"/>
      <c r="CH127" s="6"/>
    </row>
    <row r="128" spans="1:98" ht="15.75" customHeight="1" x14ac:dyDescent="0.3">
      <c r="A128" s="5"/>
      <c r="B128" s="40"/>
      <c r="C128" s="87"/>
      <c r="D128" s="88"/>
      <c r="E128" s="88"/>
      <c r="F128" s="88"/>
      <c r="G128" s="88"/>
      <c r="H128" s="70"/>
      <c r="I128" s="71"/>
      <c r="J128" s="71"/>
      <c r="K128" s="71"/>
      <c r="L128" s="71"/>
      <c r="M128" s="71"/>
      <c r="N128" s="71"/>
      <c r="O128" s="71"/>
      <c r="P128" s="71"/>
      <c r="Q128" s="71"/>
      <c r="R128" s="71"/>
      <c r="S128" s="71"/>
      <c r="T128" s="71"/>
      <c r="U128" s="71"/>
      <c r="V128" s="71"/>
      <c r="W128" s="71"/>
      <c r="X128" s="71"/>
      <c r="Y128" s="71"/>
      <c r="Z128" s="71"/>
      <c r="AA128" s="71"/>
      <c r="AB128" s="71"/>
      <c r="AC128" s="71"/>
      <c r="AD128" s="71"/>
      <c r="AE128" s="71"/>
      <c r="AF128" s="71"/>
      <c r="AG128" s="71"/>
      <c r="AH128" s="71"/>
      <c r="AI128" s="71"/>
      <c r="AJ128" s="71"/>
      <c r="AK128" s="71"/>
      <c r="AL128" s="71"/>
      <c r="AM128" s="72"/>
      <c r="AN128" s="40"/>
      <c r="AO128" s="87"/>
      <c r="AP128" s="88"/>
      <c r="AQ128" s="88"/>
      <c r="AR128" s="88"/>
      <c r="AS128" s="88"/>
      <c r="AT128" s="93"/>
      <c r="AU128" s="94"/>
      <c r="AV128" s="94"/>
      <c r="AW128" s="94"/>
      <c r="AX128" s="94"/>
      <c r="AY128" s="94"/>
      <c r="AZ128" s="94"/>
      <c r="BA128" s="94"/>
      <c r="BB128" s="94"/>
      <c r="BC128" s="94"/>
      <c r="BD128" s="94"/>
      <c r="BE128" s="94"/>
      <c r="BF128" s="94"/>
      <c r="BG128" s="94"/>
      <c r="BH128" s="94"/>
      <c r="BI128" s="94"/>
      <c r="BJ128" s="94"/>
      <c r="BK128" s="94"/>
      <c r="BL128" s="94"/>
      <c r="BM128" s="94"/>
      <c r="BN128" s="94"/>
      <c r="BO128" s="94"/>
      <c r="BP128" s="94"/>
      <c r="BQ128" s="94"/>
      <c r="BR128" s="94"/>
      <c r="BS128" s="94"/>
      <c r="BT128" s="94"/>
      <c r="BU128" s="94"/>
      <c r="BV128" s="94"/>
      <c r="BW128" s="94"/>
      <c r="BX128" s="94"/>
      <c r="BY128" s="95"/>
      <c r="BZ128" s="40"/>
      <c r="CA128" s="40"/>
      <c r="CB128" s="40"/>
      <c r="CC128" s="40"/>
      <c r="CD128" s="40"/>
      <c r="CE128" s="40"/>
      <c r="CF128" s="40"/>
      <c r="CG128" s="40"/>
      <c r="CH128" s="6"/>
    </row>
    <row r="129" spans="1:86" ht="15.75" customHeight="1" x14ac:dyDescent="0.3">
      <c r="A129" s="5"/>
      <c r="B129" s="40"/>
      <c r="C129" s="87"/>
      <c r="D129" s="88"/>
      <c r="E129" s="88"/>
      <c r="F129" s="88"/>
      <c r="G129" s="88"/>
      <c r="H129" s="70"/>
      <c r="I129" s="71"/>
      <c r="J129" s="71"/>
      <c r="K129" s="71"/>
      <c r="L129" s="71"/>
      <c r="M129" s="71"/>
      <c r="N129" s="71"/>
      <c r="O129" s="71"/>
      <c r="P129" s="71"/>
      <c r="Q129" s="71"/>
      <c r="R129" s="71"/>
      <c r="S129" s="71"/>
      <c r="T129" s="71"/>
      <c r="U129" s="71"/>
      <c r="V129" s="71"/>
      <c r="W129" s="71"/>
      <c r="X129" s="71"/>
      <c r="Y129" s="71"/>
      <c r="Z129" s="71"/>
      <c r="AA129" s="71"/>
      <c r="AB129" s="71"/>
      <c r="AC129" s="71"/>
      <c r="AD129" s="71"/>
      <c r="AE129" s="71"/>
      <c r="AF129" s="71"/>
      <c r="AG129" s="71"/>
      <c r="AH129" s="71"/>
      <c r="AI129" s="71"/>
      <c r="AJ129" s="71"/>
      <c r="AK129" s="71"/>
      <c r="AL129" s="71"/>
      <c r="AM129" s="72"/>
      <c r="AN129" s="40"/>
      <c r="AO129" s="87"/>
      <c r="AP129" s="88"/>
      <c r="AQ129" s="88"/>
      <c r="AR129" s="88"/>
      <c r="AS129" s="88"/>
      <c r="AT129" s="93"/>
      <c r="AU129" s="94"/>
      <c r="AV129" s="94"/>
      <c r="AW129" s="94"/>
      <c r="AX129" s="94"/>
      <c r="AY129" s="94"/>
      <c r="AZ129" s="94"/>
      <c r="BA129" s="94"/>
      <c r="BB129" s="94"/>
      <c r="BC129" s="94"/>
      <c r="BD129" s="94"/>
      <c r="BE129" s="94"/>
      <c r="BF129" s="94"/>
      <c r="BG129" s="94"/>
      <c r="BH129" s="94"/>
      <c r="BI129" s="94"/>
      <c r="BJ129" s="94"/>
      <c r="BK129" s="94"/>
      <c r="BL129" s="94"/>
      <c r="BM129" s="94"/>
      <c r="BN129" s="94"/>
      <c r="BO129" s="94"/>
      <c r="BP129" s="94"/>
      <c r="BQ129" s="94"/>
      <c r="BR129" s="94"/>
      <c r="BS129" s="94"/>
      <c r="BT129" s="94"/>
      <c r="BU129" s="94"/>
      <c r="BV129" s="94"/>
      <c r="BW129" s="94"/>
      <c r="BX129" s="94"/>
      <c r="BY129" s="95"/>
      <c r="BZ129" s="40"/>
      <c r="CA129" s="40"/>
      <c r="CB129" s="40"/>
      <c r="CC129" s="40"/>
      <c r="CD129" s="40"/>
      <c r="CE129" s="40"/>
      <c r="CF129" s="40"/>
      <c r="CG129" s="40"/>
      <c r="CH129" s="6"/>
    </row>
    <row r="130" spans="1:86" ht="15.75" customHeight="1" x14ac:dyDescent="0.3">
      <c r="A130" s="5"/>
      <c r="B130" s="40"/>
      <c r="C130" s="87"/>
      <c r="D130" s="88"/>
      <c r="E130" s="88"/>
      <c r="F130" s="88"/>
      <c r="G130" s="88"/>
      <c r="H130" s="70"/>
      <c r="I130" s="71"/>
      <c r="J130" s="71"/>
      <c r="K130" s="71"/>
      <c r="L130" s="71"/>
      <c r="M130" s="71"/>
      <c r="N130" s="71"/>
      <c r="O130" s="71"/>
      <c r="P130" s="71"/>
      <c r="Q130" s="71"/>
      <c r="R130" s="71"/>
      <c r="S130" s="71"/>
      <c r="T130" s="71"/>
      <c r="U130" s="71"/>
      <c r="V130" s="71"/>
      <c r="W130" s="71"/>
      <c r="X130" s="71"/>
      <c r="Y130" s="71"/>
      <c r="Z130" s="71"/>
      <c r="AA130" s="71"/>
      <c r="AB130" s="71"/>
      <c r="AC130" s="71"/>
      <c r="AD130" s="71"/>
      <c r="AE130" s="71"/>
      <c r="AF130" s="71"/>
      <c r="AG130" s="71"/>
      <c r="AH130" s="71"/>
      <c r="AI130" s="71"/>
      <c r="AJ130" s="71"/>
      <c r="AK130" s="71"/>
      <c r="AL130" s="71"/>
      <c r="AM130" s="72"/>
      <c r="AN130" s="40"/>
      <c r="AO130" s="87"/>
      <c r="AP130" s="88"/>
      <c r="AQ130" s="88"/>
      <c r="AR130" s="88"/>
      <c r="AS130" s="88"/>
      <c r="AT130" s="93"/>
      <c r="AU130" s="94"/>
      <c r="AV130" s="94"/>
      <c r="AW130" s="94"/>
      <c r="AX130" s="94"/>
      <c r="AY130" s="94"/>
      <c r="AZ130" s="94"/>
      <c r="BA130" s="94"/>
      <c r="BB130" s="94"/>
      <c r="BC130" s="94"/>
      <c r="BD130" s="94"/>
      <c r="BE130" s="94"/>
      <c r="BF130" s="94"/>
      <c r="BG130" s="94"/>
      <c r="BH130" s="94"/>
      <c r="BI130" s="94"/>
      <c r="BJ130" s="94"/>
      <c r="BK130" s="94"/>
      <c r="BL130" s="94"/>
      <c r="BM130" s="94"/>
      <c r="BN130" s="94"/>
      <c r="BO130" s="94"/>
      <c r="BP130" s="94"/>
      <c r="BQ130" s="94"/>
      <c r="BR130" s="94"/>
      <c r="BS130" s="94"/>
      <c r="BT130" s="94"/>
      <c r="BU130" s="94"/>
      <c r="BV130" s="94"/>
      <c r="BW130" s="94"/>
      <c r="BX130" s="94"/>
      <c r="BY130" s="95"/>
      <c r="BZ130" s="40"/>
      <c r="CA130" s="40"/>
      <c r="CB130" s="40"/>
      <c r="CC130" s="40"/>
      <c r="CD130" s="40"/>
      <c r="CE130" s="40"/>
      <c r="CF130" s="40"/>
      <c r="CG130" s="40"/>
      <c r="CH130" s="6"/>
    </row>
    <row r="131" spans="1:86" ht="16.5" customHeight="1" thickBot="1" x14ac:dyDescent="0.35">
      <c r="A131" s="5"/>
      <c r="B131" s="40"/>
      <c r="C131" s="89"/>
      <c r="D131" s="90"/>
      <c r="E131" s="90"/>
      <c r="F131" s="90"/>
      <c r="G131" s="90"/>
      <c r="H131" s="73"/>
      <c r="I131" s="74"/>
      <c r="J131" s="74"/>
      <c r="K131" s="74"/>
      <c r="L131" s="74"/>
      <c r="M131" s="74"/>
      <c r="N131" s="74"/>
      <c r="O131" s="74"/>
      <c r="P131" s="74"/>
      <c r="Q131" s="74"/>
      <c r="R131" s="74"/>
      <c r="S131" s="74"/>
      <c r="T131" s="74"/>
      <c r="U131" s="74"/>
      <c r="V131" s="74"/>
      <c r="W131" s="74"/>
      <c r="X131" s="74"/>
      <c r="Y131" s="74"/>
      <c r="Z131" s="74"/>
      <c r="AA131" s="74"/>
      <c r="AB131" s="74"/>
      <c r="AC131" s="74"/>
      <c r="AD131" s="74"/>
      <c r="AE131" s="74"/>
      <c r="AF131" s="74"/>
      <c r="AG131" s="74"/>
      <c r="AH131" s="74"/>
      <c r="AI131" s="74"/>
      <c r="AJ131" s="74"/>
      <c r="AK131" s="74"/>
      <c r="AL131" s="74"/>
      <c r="AM131" s="75"/>
      <c r="AN131" s="40"/>
      <c r="AO131" s="89"/>
      <c r="AP131" s="90"/>
      <c r="AQ131" s="90"/>
      <c r="AR131" s="90"/>
      <c r="AS131" s="90"/>
      <c r="AT131" s="96"/>
      <c r="AU131" s="97"/>
      <c r="AV131" s="97"/>
      <c r="AW131" s="97"/>
      <c r="AX131" s="97"/>
      <c r="AY131" s="97"/>
      <c r="AZ131" s="97"/>
      <c r="BA131" s="97"/>
      <c r="BB131" s="97"/>
      <c r="BC131" s="97"/>
      <c r="BD131" s="97"/>
      <c r="BE131" s="97"/>
      <c r="BF131" s="97"/>
      <c r="BG131" s="97"/>
      <c r="BH131" s="97"/>
      <c r="BI131" s="97"/>
      <c r="BJ131" s="97"/>
      <c r="BK131" s="97"/>
      <c r="BL131" s="97"/>
      <c r="BM131" s="97"/>
      <c r="BN131" s="97"/>
      <c r="BO131" s="97"/>
      <c r="BP131" s="97"/>
      <c r="BQ131" s="97"/>
      <c r="BR131" s="97"/>
      <c r="BS131" s="97"/>
      <c r="BT131" s="97"/>
      <c r="BU131" s="97"/>
      <c r="BV131" s="97"/>
      <c r="BW131" s="97"/>
      <c r="BX131" s="97"/>
      <c r="BY131" s="98"/>
      <c r="BZ131" s="40"/>
      <c r="CA131" s="40"/>
      <c r="CB131" s="40"/>
      <c r="CC131" s="40"/>
      <c r="CD131" s="40"/>
      <c r="CE131" s="40"/>
      <c r="CF131" s="40"/>
      <c r="CG131" s="40"/>
      <c r="CH131" s="6"/>
    </row>
    <row r="132" spans="1:86" x14ac:dyDescent="0.3">
      <c r="A132" s="5"/>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c r="BE132" s="40"/>
      <c r="BF132" s="40"/>
      <c r="BG132" s="40"/>
      <c r="BH132" s="40"/>
      <c r="BI132" s="40"/>
      <c r="BJ132" s="40"/>
      <c r="BK132" s="40"/>
      <c r="BL132" s="40"/>
      <c r="BM132" s="40"/>
      <c r="BN132" s="40"/>
      <c r="BO132" s="40"/>
      <c r="BP132" s="40"/>
      <c r="BQ132" s="40"/>
      <c r="BR132" s="40"/>
      <c r="BS132" s="40"/>
      <c r="BT132" s="40"/>
      <c r="BU132" s="40"/>
      <c r="BV132" s="40"/>
      <c r="BW132" s="40"/>
      <c r="BX132" s="40"/>
      <c r="BY132" s="40"/>
      <c r="BZ132" s="40"/>
      <c r="CA132" s="40"/>
      <c r="CB132" s="40"/>
      <c r="CC132" s="40"/>
      <c r="CD132" s="40"/>
      <c r="CE132" s="40"/>
      <c r="CF132" s="40"/>
      <c r="CG132" s="40"/>
      <c r="CH132" s="6"/>
    </row>
    <row r="133" spans="1:86" x14ac:dyDescent="0.3">
      <c r="A133" s="20"/>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c r="AU133" s="21"/>
      <c r="AV133" s="21"/>
      <c r="AW133" s="21"/>
      <c r="AX133" s="21"/>
      <c r="AY133" s="21"/>
      <c r="AZ133" s="21"/>
      <c r="BA133" s="21"/>
      <c r="BB133" s="21"/>
      <c r="BC133" s="21"/>
      <c r="BD133" s="21"/>
      <c r="BE133" s="21"/>
      <c r="BF133" s="21"/>
      <c r="BG133" s="21"/>
      <c r="BH133" s="21"/>
      <c r="BI133" s="21"/>
      <c r="BJ133" s="21"/>
      <c r="BK133" s="21"/>
      <c r="BL133" s="21"/>
      <c r="BM133" s="21"/>
      <c r="BN133" s="21"/>
      <c r="BO133" s="21"/>
      <c r="BP133" s="21"/>
      <c r="BQ133" s="21"/>
      <c r="BR133" s="21"/>
      <c r="BS133" s="21"/>
      <c r="BT133" s="21"/>
      <c r="BU133" s="21"/>
      <c r="BV133" s="21"/>
      <c r="BW133" s="21"/>
      <c r="BX133" s="21"/>
      <c r="BY133" s="21"/>
      <c r="BZ133" s="21"/>
      <c r="CA133" s="21"/>
      <c r="CB133" s="21"/>
      <c r="CC133" s="21"/>
      <c r="CD133" s="21"/>
      <c r="CE133" s="21"/>
      <c r="CF133" s="21"/>
      <c r="CG133" s="21"/>
      <c r="CH133" s="22"/>
    </row>
  </sheetData>
  <mergeCells count="206">
    <mergeCell ref="T2:U3"/>
    <mergeCell ref="V2:Y3"/>
    <mergeCell ref="B4:I4"/>
    <mergeCell ref="C9:R10"/>
    <mergeCell ref="S9:AA10"/>
    <mergeCell ref="AB9:AJ10"/>
    <mergeCell ref="AK9:AO10"/>
    <mergeCell ref="AP9:AS10"/>
    <mergeCell ref="CB2:CG2"/>
    <mergeCell ref="AA3:AG4"/>
    <mergeCell ref="AH3:AO4"/>
    <mergeCell ref="AP3:BD4"/>
    <mergeCell ref="BE3:BM4"/>
    <mergeCell ref="BN3:BU4"/>
    <mergeCell ref="BV3:CA4"/>
    <mergeCell ref="CB3:CG4"/>
    <mergeCell ref="AA2:AG2"/>
    <mergeCell ref="AH2:AO2"/>
    <mergeCell ref="AP2:BD2"/>
    <mergeCell ref="BE2:BM2"/>
    <mergeCell ref="BN2:BU2"/>
    <mergeCell ref="BV2:CA2"/>
    <mergeCell ref="B2:I3"/>
    <mergeCell ref="J2:M3"/>
    <mergeCell ref="N2:O3"/>
    <mergeCell ref="Q2:S3"/>
    <mergeCell ref="CC9:CG10"/>
    <mergeCell ref="C11:R14"/>
    <mergeCell ref="S11:AA14"/>
    <mergeCell ref="AB11:AJ14"/>
    <mergeCell ref="AK11:AO14"/>
    <mergeCell ref="AP11:AS14"/>
    <mergeCell ref="AT11:AW14"/>
    <mergeCell ref="BD11:BG14"/>
    <mergeCell ref="BH11:BK14"/>
    <mergeCell ref="BN11:BQ14"/>
    <mergeCell ref="AT9:AW10"/>
    <mergeCell ref="BD9:BG10"/>
    <mergeCell ref="BH9:BK10"/>
    <mergeCell ref="BN9:BQ10"/>
    <mergeCell ref="BU9:BX10"/>
    <mergeCell ref="BY9:CB10"/>
    <mergeCell ref="BU11:BX14"/>
    <mergeCell ref="BY11:CB14"/>
    <mergeCell ref="CC11:CG14"/>
    <mergeCell ref="C18:U19"/>
    <mergeCell ref="V18:AF19"/>
    <mergeCell ref="AG18:AT19"/>
    <mergeCell ref="AU18:AW19"/>
    <mergeCell ref="AX18:BE18"/>
    <mergeCell ref="BF18:BI19"/>
    <mergeCell ref="BM18:BP19"/>
    <mergeCell ref="BQ18:BT19"/>
    <mergeCell ref="AX19:BA19"/>
    <mergeCell ref="BB19:BE19"/>
    <mergeCell ref="C20:U24"/>
    <mergeCell ref="V20:AF24"/>
    <mergeCell ref="AG20:AT24"/>
    <mergeCell ref="AU20:AW24"/>
    <mergeCell ref="AX20:BA24"/>
    <mergeCell ref="BB20:BE24"/>
    <mergeCell ref="BF20:BI24"/>
    <mergeCell ref="BM20:BP24"/>
    <mergeCell ref="BQ20:BT24"/>
    <mergeCell ref="C25:U29"/>
    <mergeCell ref="V25:AF29"/>
    <mergeCell ref="AG25:AT29"/>
    <mergeCell ref="AU25:AW29"/>
    <mergeCell ref="AX25:BA29"/>
    <mergeCell ref="BB25:BE29"/>
    <mergeCell ref="BF25:BI29"/>
    <mergeCell ref="AU40:AW40"/>
    <mergeCell ref="C42:U43"/>
    <mergeCell ref="V42:AF43"/>
    <mergeCell ref="AG42:AW43"/>
    <mergeCell ref="AX42:BE42"/>
    <mergeCell ref="BF42:BI43"/>
    <mergeCell ref="AX43:BA43"/>
    <mergeCell ref="BB43:BE43"/>
    <mergeCell ref="BF30:BI34"/>
    <mergeCell ref="C35:U39"/>
    <mergeCell ref="V35:AF39"/>
    <mergeCell ref="AG35:AT39"/>
    <mergeCell ref="AU35:AW39"/>
    <mergeCell ref="AX35:BA39"/>
    <mergeCell ref="BB35:BE39"/>
    <mergeCell ref="BF35:BI39"/>
    <mergeCell ref="C30:U34"/>
    <mergeCell ref="V30:AF34"/>
    <mergeCell ref="AG30:AT34"/>
    <mergeCell ref="AU30:AW34"/>
    <mergeCell ref="AX30:BA34"/>
    <mergeCell ref="BB30:BE34"/>
    <mergeCell ref="CB47:CC47"/>
    <mergeCell ref="C51:G54"/>
    <mergeCell ref="H51:AM54"/>
    <mergeCell ref="AO51:AS54"/>
    <mergeCell ref="AT51:BY54"/>
    <mergeCell ref="C60:H61"/>
    <mergeCell ref="I60:Q61"/>
    <mergeCell ref="R60:AN61"/>
    <mergeCell ref="AX60:AZ60"/>
    <mergeCell ref="BA60:BH60"/>
    <mergeCell ref="C44:U48"/>
    <mergeCell ref="V44:AF48"/>
    <mergeCell ref="AG44:AW48"/>
    <mergeCell ref="AX44:BA48"/>
    <mergeCell ref="BB44:BE48"/>
    <mergeCell ref="BF44:BI48"/>
    <mergeCell ref="BA62:BD70"/>
    <mergeCell ref="BE62:BH70"/>
    <mergeCell ref="R63:AW63"/>
    <mergeCell ref="R64:AW64"/>
    <mergeCell ref="I65:Q67"/>
    <mergeCell ref="R65:AW65"/>
    <mergeCell ref="BI60:BL61"/>
    <mergeCell ref="BN60:BQ61"/>
    <mergeCell ref="AX61:AZ61"/>
    <mergeCell ref="BA61:BD61"/>
    <mergeCell ref="BE61:BH61"/>
    <mergeCell ref="BI62:BL70"/>
    <mergeCell ref="BN62:BQ63"/>
    <mergeCell ref="R66:AW66"/>
    <mergeCell ref="R67:AW67"/>
    <mergeCell ref="I68:Q70"/>
    <mergeCell ref="R68:AW68"/>
    <mergeCell ref="R69:AW69"/>
    <mergeCell ref="C62:H70"/>
    <mergeCell ref="I62:Q64"/>
    <mergeCell ref="R62:AW62"/>
    <mergeCell ref="AX62:AZ70"/>
    <mergeCell ref="R72:AW72"/>
    <mergeCell ref="R73:AW73"/>
    <mergeCell ref="I74:Q76"/>
    <mergeCell ref="R74:AW74"/>
    <mergeCell ref="R75:AW75"/>
    <mergeCell ref="R76:AW76"/>
    <mergeCell ref="R70:AW70"/>
    <mergeCell ref="C71:H80"/>
    <mergeCell ref="I71:Q73"/>
    <mergeCell ref="R71:AW71"/>
    <mergeCell ref="BE81:BH89"/>
    <mergeCell ref="BI81:BL89"/>
    <mergeCell ref="R82:AW82"/>
    <mergeCell ref="R83:AW83"/>
    <mergeCell ref="R84:AW84"/>
    <mergeCell ref="R85:AW85"/>
    <mergeCell ref="R86:AW86"/>
    <mergeCell ref="R87:AW87"/>
    <mergeCell ref="I77:Q80"/>
    <mergeCell ref="R77:AW77"/>
    <mergeCell ref="R78:AW78"/>
    <mergeCell ref="R79:AW79"/>
    <mergeCell ref="R80:AW80"/>
    <mergeCell ref="I81:Q84"/>
    <mergeCell ref="R81:AW81"/>
    <mergeCell ref="I85:Q89"/>
    <mergeCell ref="R88:AW88"/>
    <mergeCell ref="AX71:AZ80"/>
    <mergeCell ref="BA71:BD80"/>
    <mergeCell ref="BE71:BH80"/>
    <mergeCell ref="BI71:BL80"/>
    <mergeCell ref="R89:AW89"/>
    <mergeCell ref="C90:H112"/>
    <mergeCell ref="I90:Q94"/>
    <mergeCell ref="R90:AW90"/>
    <mergeCell ref="AX90:AZ112"/>
    <mergeCell ref="BA90:BD112"/>
    <mergeCell ref="I95:Q107"/>
    <mergeCell ref="R99:AW99"/>
    <mergeCell ref="R100:AW100"/>
    <mergeCell ref="R101:AW101"/>
    <mergeCell ref="AX81:AZ89"/>
    <mergeCell ref="BA81:BD89"/>
    <mergeCell ref="C81:H89"/>
    <mergeCell ref="BE90:BH112"/>
    <mergeCell ref="BI90:BL112"/>
    <mergeCell ref="R91:AW91"/>
    <mergeCell ref="R92:AW92"/>
    <mergeCell ref="R93:AW93"/>
    <mergeCell ref="R94:AW94"/>
    <mergeCell ref="R95:AW95"/>
    <mergeCell ref="R96:AW96"/>
    <mergeCell ref="R97:AW97"/>
    <mergeCell ref="R98:AW98"/>
    <mergeCell ref="I108:Q112"/>
    <mergeCell ref="R108:AW108"/>
    <mergeCell ref="R109:AW109"/>
    <mergeCell ref="R110:AW110"/>
    <mergeCell ref="R111:AW111"/>
    <mergeCell ref="R112:AW112"/>
    <mergeCell ref="R102:AW102"/>
    <mergeCell ref="R103:AW103"/>
    <mergeCell ref="R104:AW104"/>
    <mergeCell ref="R105:AW105"/>
    <mergeCell ref="R106:AW106"/>
    <mergeCell ref="R107:AW107"/>
    <mergeCell ref="AX113:AZ113"/>
    <mergeCell ref="C115:G119"/>
    <mergeCell ref="H115:AM119"/>
    <mergeCell ref="AO115:AS119"/>
    <mergeCell ref="AT115:BY119"/>
    <mergeCell ref="C125:G131"/>
    <mergeCell ref="H125:AM131"/>
    <mergeCell ref="AO125:AS131"/>
    <mergeCell ref="AT125:BY131"/>
  </mergeCells>
  <phoneticPr fontId="4"/>
  <conditionalFormatting sqref="AU40:AW40">
    <cfRule type="cellIs" dxfId="11" priority="3" operator="notEqual">
      <formula>1</formula>
    </cfRule>
    <cfRule type="cellIs" dxfId="10" priority="4" operator="equal">
      <formula>1</formula>
    </cfRule>
  </conditionalFormatting>
  <conditionalFormatting sqref="AX113:AZ113">
    <cfRule type="cellIs" dxfId="9" priority="1" operator="notEqual">
      <formula>1</formula>
    </cfRule>
    <cfRule type="cellIs" dxfId="8" priority="2" operator="equal">
      <formula>1</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CCD8C-F940-420B-B5B2-B6A95CB85EC2}">
  <dimension ref="A1:CX133"/>
  <sheetViews>
    <sheetView showGridLines="0" tabSelected="1" zoomScale="70" zoomScaleNormal="70" zoomScaleSheetLayoutView="40" workbookViewId="0"/>
  </sheetViews>
  <sheetFormatPr defaultRowHeight="14.4" x14ac:dyDescent="0.3"/>
  <cols>
    <col min="1" max="86" width="2.453125" customWidth="1"/>
    <col min="87" max="98" width="2.6328125" customWidth="1"/>
  </cols>
  <sheetData>
    <row r="1" spans="1:102" ht="15" x14ac:dyDescent="0.3">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3"/>
      <c r="CI1" s="4"/>
      <c r="CJ1" s="4"/>
      <c r="CK1" s="4"/>
      <c r="CL1" s="4"/>
      <c r="CM1" s="4"/>
      <c r="CN1" s="4"/>
      <c r="CO1" s="4"/>
      <c r="CP1" s="4"/>
      <c r="CQ1" s="4"/>
      <c r="CR1" s="4"/>
      <c r="CS1" s="4"/>
      <c r="CT1" s="4"/>
      <c r="CU1" s="4"/>
      <c r="CV1" s="4"/>
      <c r="CW1" s="4"/>
      <c r="CX1" s="4"/>
    </row>
    <row r="2" spans="1:102" ht="18.600000000000001" x14ac:dyDescent="0.3">
      <c r="A2" s="5"/>
      <c r="B2" s="479" t="s">
        <v>153</v>
      </c>
      <c r="C2" s="479"/>
      <c r="D2" s="479"/>
      <c r="E2" s="479"/>
      <c r="F2" s="479"/>
      <c r="G2" s="479"/>
      <c r="H2" s="479"/>
      <c r="I2" s="479"/>
      <c r="J2" s="378">
        <v>2023</v>
      </c>
      <c r="K2" s="379"/>
      <c r="L2" s="379"/>
      <c r="M2" s="380"/>
      <c r="N2" s="480" t="s">
        <v>0</v>
      </c>
      <c r="O2" s="480"/>
      <c r="P2" s="23"/>
      <c r="Q2" s="385" t="s">
        <v>51</v>
      </c>
      <c r="R2" s="386"/>
      <c r="S2" s="387"/>
      <c r="T2" s="391" t="s">
        <v>1</v>
      </c>
      <c r="U2" s="481"/>
      <c r="V2" s="482" t="s">
        <v>2</v>
      </c>
      <c r="W2" s="483"/>
      <c r="X2" s="483"/>
      <c r="Y2" s="483"/>
      <c r="Z2" s="4"/>
      <c r="AA2" s="357" t="s">
        <v>3</v>
      </c>
      <c r="AB2" s="358"/>
      <c r="AC2" s="358"/>
      <c r="AD2" s="358"/>
      <c r="AE2" s="358"/>
      <c r="AF2" s="358"/>
      <c r="AG2" s="359"/>
      <c r="AH2" s="287" t="s">
        <v>4</v>
      </c>
      <c r="AI2" s="287"/>
      <c r="AJ2" s="287"/>
      <c r="AK2" s="287"/>
      <c r="AL2" s="287"/>
      <c r="AM2" s="287"/>
      <c r="AN2" s="287"/>
      <c r="AO2" s="287"/>
      <c r="AP2" s="287" t="s">
        <v>5</v>
      </c>
      <c r="AQ2" s="287"/>
      <c r="AR2" s="287"/>
      <c r="AS2" s="287"/>
      <c r="AT2" s="287"/>
      <c r="AU2" s="287"/>
      <c r="AV2" s="287"/>
      <c r="AW2" s="287"/>
      <c r="AX2" s="287"/>
      <c r="AY2" s="287"/>
      <c r="AZ2" s="287"/>
      <c r="BA2" s="287"/>
      <c r="BB2" s="287"/>
      <c r="BC2" s="287"/>
      <c r="BD2" s="287"/>
      <c r="BE2" s="287" t="s">
        <v>115</v>
      </c>
      <c r="BF2" s="287"/>
      <c r="BG2" s="287"/>
      <c r="BH2" s="287"/>
      <c r="BI2" s="287"/>
      <c r="BJ2" s="287"/>
      <c r="BK2" s="287"/>
      <c r="BL2" s="287"/>
      <c r="BM2" s="287"/>
      <c r="BN2" s="287" t="s">
        <v>6</v>
      </c>
      <c r="BO2" s="287"/>
      <c r="BP2" s="287"/>
      <c r="BQ2" s="287"/>
      <c r="BR2" s="287"/>
      <c r="BS2" s="287"/>
      <c r="BT2" s="287"/>
      <c r="BU2" s="287"/>
      <c r="BV2" s="357" t="s">
        <v>7</v>
      </c>
      <c r="BW2" s="358"/>
      <c r="BX2" s="358"/>
      <c r="BY2" s="358"/>
      <c r="BZ2" s="358"/>
      <c r="CA2" s="359"/>
      <c r="CB2" s="357" t="s">
        <v>8</v>
      </c>
      <c r="CC2" s="358"/>
      <c r="CD2" s="358"/>
      <c r="CE2" s="358"/>
      <c r="CF2" s="358"/>
      <c r="CG2" s="359"/>
      <c r="CH2" s="6"/>
      <c r="CI2" s="4"/>
      <c r="CJ2" s="7"/>
      <c r="CK2" s="7"/>
      <c r="CL2" s="7"/>
      <c r="CM2" s="4"/>
      <c r="CN2" s="4" t="s">
        <v>9</v>
      </c>
      <c r="CO2" s="4"/>
      <c r="CP2" s="4"/>
      <c r="CQ2" s="4"/>
      <c r="CR2" s="4"/>
      <c r="CS2" s="4"/>
      <c r="CT2" s="4"/>
      <c r="CU2" s="4"/>
      <c r="CV2" s="4"/>
      <c r="CW2" s="4"/>
      <c r="CX2" s="4"/>
    </row>
    <row r="3" spans="1:102" ht="18.600000000000001" x14ac:dyDescent="0.3">
      <c r="A3" s="5"/>
      <c r="B3" s="479"/>
      <c r="C3" s="479"/>
      <c r="D3" s="479"/>
      <c r="E3" s="479"/>
      <c r="F3" s="479"/>
      <c r="G3" s="479"/>
      <c r="H3" s="479"/>
      <c r="I3" s="479"/>
      <c r="J3" s="381"/>
      <c r="K3" s="382"/>
      <c r="L3" s="382"/>
      <c r="M3" s="383"/>
      <c r="N3" s="480"/>
      <c r="O3" s="480"/>
      <c r="P3" s="23"/>
      <c r="Q3" s="388"/>
      <c r="R3" s="389"/>
      <c r="S3" s="390"/>
      <c r="T3" s="391"/>
      <c r="U3" s="481"/>
      <c r="V3" s="483"/>
      <c r="W3" s="483"/>
      <c r="X3" s="483"/>
      <c r="Y3" s="483"/>
      <c r="Z3" s="4"/>
      <c r="AA3" s="360"/>
      <c r="AB3" s="361"/>
      <c r="AC3" s="361"/>
      <c r="AD3" s="361"/>
      <c r="AE3" s="361"/>
      <c r="AF3" s="361"/>
      <c r="AG3" s="362"/>
      <c r="AH3" s="457"/>
      <c r="AI3" s="366"/>
      <c r="AJ3" s="366"/>
      <c r="AK3" s="366"/>
      <c r="AL3" s="366"/>
      <c r="AM3" s="366"/>
      <c r="AN3" s="366"/>
      <c r="AO3" s="367"/>
      <c r="AP3" s="457"/>
      <c r="AQ3" s="366"/>
      <c r="AR3" s="366"/>
      <c r="AS3" s="366"/>
      <c r="AT3" s="366"/>
      <c r="AU3" s="366"/>
      <c r="AV3" s="366"/>
      <c r="AW3" s="366"/>
      <c r="AX3" s="366"/>
      <c r="AY3" s="366"/>
      <c r="AZ3" s="366"/>
      <c r="BA3" s="366"/>
      <c r="BB3" s="366"/>
      <c r="BC3" s="366"/>
      <c r="BD3" s="367"/>
      <c r="BE3" s="457" t="s">
        <v>156</v>
      </c>
      <c r="BF3" s="366"/>
      <c r="BG3" s="366"/>
      <c r="BH3" s="366"/>
      <c r="BI3" s="366"/>
      <c r="BJ3" s="366"/>
      <c r="BK3" s="366"/>
      <c r="BL3" s="366"/>
      <c r="BM3" s="367"/>
      <c r="BN3" s="457"/>
      <c r="BO3" s="366"/>
      <c r="BP3" s="366"/>
      <c r="BQ3" s="366"/>
      <c r="BR3" s="366"/>
      <c r="BS3" s="366"/>
      <c r="BT3" s="366"/>
      <c r="BU3" s="367"/>
      <c r="BV3" s="371"/>
      <c r="BW3" s="372"/>
      <c r="BX3" s="372"/>
      <c r="BY3" s="372"/>
      <c r="BZ3" s="372"/>
      <c r="CA3" s="373"/>
      <c r="CB3" s="371"/>
      <c r="CC3" s="372"/>
      <c r="CD3" s="372"/>
      <c r="CE3" s="372"/>
      <c r="CF3" s="372"/>
      <c r="CG3" s="373"/>
      <c r="CH3" s="6"/>
      <c r="CI3" s="4"/>
      <c r="CJ3" s="8"/>
      <c r="CK3" s="8"/>
      <c r="CL3" s="8"/>
      <c r="CM3" s="4"/>
      <c r="CN3" s="4" t="s">
        <v>10</v>
      </c>
      <c r="CO3" s="4"/>
      <c r="CP3" s="4"/>
      <c r="CQ3" s="4"/>
      <c r="CR3" s="4"/>
      <c r="CS3" s="4"/>
      <c r="CT3" s="4"/>
      <c r="CU3" s="4"/>
      <c r="CV3" s="4"/>
      <c r="CW3" s="4"/>
      <c r="CX3" s="4"/>
    </row>
    <row r="4" spans="1:102" ht="18.600000000000001" x14ac:dyDescent="0.3">
      <c r="A4" s="5"/>
      <c r="B4" s="453" t="s">
        <v>141</v>
      </c>
      <c r="C4" s="453"/>
      <c r="D4" s="453"/>
      <c r="E4" s="453"/>
      <c r="F4" s="453"/>
      <c r="G4" s="453"/>
      <c r="H4" s="453"/>
      <c r="I4" s="453"/>
      <c r="J4" s="23"/>
      <c r="K4" s="23"/>
      <c r="L4" s="23"/>
      <c r="M4" s="23"/>
      <c r="N4" s="23"/>
      <c r="O4" s="23"/>
      <c r="P4" s="23"/>
      <c r="Q4" s="23"/>
      <c r="R4" s="23"/>
      <c r="S4" s="4"/>
      <c r="T4" s="4"/>
      <c r="U4" s="4"/>
      <c r="V4" s="4"/>
      <c r="W4" s="4"/>
      <c r="X4" s="4"/>
      <c r="Y4" s="4"/>
      <c r="Z4" s="4"/>
      <c r="AA4" s="363"/>
      <c r="AB4" s="364"/>
      <c r="AC4" s="364"/>
      <c r="AD4" s="364"/>
      <c r="AE4" s="364"/>
      <c r="AF4" s="364"/>
      <c r="AG4" s="365"/>
      <c r="AH4" s="368"/>
      <c r="AI4" s="369"/>
      <c r="AJ4" s="369"/>
      <c r="AK4" s="369"/>
      <c r="AL4" s="369"/>
      <c r="AM4" s="369"/>
      <c r="AN4" s="369"/>
      <c r="AO4" s="370"/>
      <c r="AP4" s="368"/>
      <c r="AQ4" s="369"/>
      <c r="AR4" s="369"/>
      <c r="AS4" s="369"/>
      <c r="AT4" s="369"/>
      <c r="AU4" s="369"/>
      <c r="AV4" s="369"/>
      <c r="AW4" s="369"/>
      <c r="AX4" s="369"/>
      <c r="AY4" s="369"/>
      <c r="AZ4" s="369"/>
      <c r="BA4" s="369"/>
      <c r="BB4" s="369"/>
      <c r="BC4" s="369"/>
      <c r="BD4" s="370"/>
      <c r="BE4" s="368"/>
      <c r="BF4" s="369"/>
      <c r="BG4" s="369"/>
      <c r="BH4" s="369"/>
      <c r="BI4" s="369"/>
      <c r="BJ4" s="369"/>
      <c r="BK4" s="369"/>
      <c r="BL4" s="369"/>
      <c r="BM4" s="370"/>
      <c r="BN4" s="368"/>
      <c r="BO4" s="369"/>
      <c r="BP4" s="369"/>
      <c r="BQ4" s="369"/>
      <c r="BR4" s="369"/>
      <c r="BS4" s="369"/>
      <c r="BT4" s="369"/>
      <c r="BU4" s="370"/>
      <c r="BV4" s="374"/>
      <c r="BW4" s="375"/>
      <c r="BX4" s="375"/>
      <c r="BY4" s="375"/>
      <c r="BZ4" s="375"/>
      <c r="CA4" s="376"/>
      <c r="CB4" s="374"/>
      <c r="CC4" s="375"/>
      <c r="CD4" s="375"/>
      <c r="CE4" s="375"/>
      <c r="CF4" s="375"/>
      <c r="CG4" s="376"/>
      <c r="CH4" s="6"/>
      <c r="CI4" s="4"/>
      <c r="CJ4" s="9"/>
      <c r="CK4" s="9"/>
      <c r="CL4" s="9"/>
      <c r="CM4" s="4"/>
      <c r="CN4" s="4" t="s">
        <v>11</v>
      </c>
      <c r="CO4" s="4"/>
      <c r="CP4" s="4"/>
      <c r="CQ4" s="4"/>
      <c r="CR4" s="4"/>
      <c r="CS4" s="4"/>
      <c r="CT4" s="4"/>
      <c r="CU4" s="4"/>
      <c r="CV4" s="4"/>
      <c r="CW4" s="4"/>
      <c r="CX4" s="4"/>
    </row>
    <row r="5" spans="1:102" ht="42.75" customHeight="1" x14ac:dyDescent="0.3">
      <c r="A5" s="5"/>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6"/>
      <c r="CI5" s="4"/>
      <c r="CJ5" s="4"/>
      <c r="CK5" s="4"/>
      <c r="CL5" s="4"/>
      <c r="CM5" s="4"/>
      <c r="CN5" s="4"/>
      <c r="CO5" s="4"/>
      <c r="CP5" s="4"/>
      <c r="CQ5" s="4"/>
      <c r="CR5" s="4"/>
      <c r="CS5" s="4"/>
      <c r="CT5" s="4"/>
      <c r="CU5" s="4"/>
      <c r="CV5" s="4"/>
      <c r="CW5" s="4"/>
      <c r="CX5" s="4"/>
    </row>
    <row r="6" spans="1:102" ht="22.8" x14ac:dyDescent="0.3">
      <c r="A6" s="5"/>
      <c r="B6" s="24" t="s">
        <v>12</v>
      </c>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6"/>
      <c r="CI6" s="4"/>
      <c r="CJ6" s="10"/>
      <c r="CK6" s="10"/>
      <c r="CL6" s="10"/>
      <c r="CM6" s="4"/>
      <c r="CN6" s="4" t="s">
        <v>157</v>
      </c>
      <c r="CO6" s="4"/>
      <c r="CP6" s="4"/>
      <c r="CQ6" s="4"/>
      <c r="CR6" s="4"/>
      <c r="CS6" s="4"/>
      <c r="CT6" s="4"/>
      <c r="CU6" s="4"/>
      <c r="CV6" s="4"/>
      <c r="CW6" s="4"/>
      <c r="CX6" s="4"/>
    </row>
    <row r="7" spans="1:102" ht="15" x14ac:dyDescent="0.3">
      <c r="A7" s="5"/>
      <c r="B7" s="4"/>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6"/>
      <c r="CI7" s="4"/>
      <c r="CJ7" s="12"/>
      <c r="CK7" s="12"/>
      <c r="CL7" s="12"/>
      <c r="CM7" s="4"/>
      <c r="CN7" s="4" t="s">
        <v>13</v>
      </c>
      <c r="CO7" s="4"/>
      <c r="CP7" s="4"/>
      <c r="CQ7" s="4"/>
      <c r="CR7" s="4"/>
      <c r="CS7" s="4"/>
      <c r="CT7" s="4"/>
      <c r="CU7" s="4"/>
      <c r="CV7" s="4"/>
      <c r="CW7" s="4"/>
      <c r="CX7" s="4"/>
    </row>
    <row r="8" spans="1:102" ht="15" customHeight="1" thickBot="1" x14ac:dyDescent="0.35">
      <c r="A8" s="5"/>
      <c r="B8" s="4" t="s">
        <v>14</v>
      </c>
      <c r="C8" s="25" t="s">
        <v>15</v>
      </c>
      <c r="D8" s="25"/>
      <c r="E8" s="25"/>
      <c r="F8" s="25"/>
      <c r="G8" s="25"/>
      <c r="H8" s="25"/>
      <c r="I8" s="25"/>
      <c r="J8" s="25"/>
      <c r="K8" s="25"/>
      <c r="L8" s="25"/>
      <c r="M8" s="25"/>
      <c r="N8" s="25"/>
      <c r="O8" s="26"/>
      <c r="P8" s="4"/>
      <c r="Q8" s="4"/>
      <c r="R8" s="4"/>
      <c r="S8" s="4"/>
      <c r="T8" s="4"/>
      <c r="U8" s="4"/>
      <c r="V8" s="4"/>
      <c r="W8" s="4"/>
      <c r="X8" s="4"/>
      <c r="Y8" s="4"/>
      <c r="Z8" s="4"/>
      <c r="AA8" s="4"/>
      <c r="AB8" s="4"/>
      <c r="AC8" s="4"/>
      <c r="AD8" s="4"/>
      <c r="AE8" s="4"/>
      <c r="AF8" s="4"/>
      <c r="AG8" s="4"/>
      <c r="AH8" s="4"/>
      <c r="AI8" s="4"/>
      <c r="AJ8" s="11"/>
      <c r="AK8" s="11"/>
      <c r="AL8" s="11"/>
      <c r="AM8" s="11"/>
      <c r="AN8" s="11"/>
      <c r="AO8" s="11"/>
      <c r="AP8" s="11"/>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6"/>
      <c r="CI8" s="4"/>
      <c r="CJ8" s="13"/>
      <c r="CK8" s="13"/>
      <c r="CL8" s="13"/>
      <c r="CM8" s="4"/>
      <c r="CN8" s="4" t="s">
        <v>16</v>
      </c>
      <c r="CO8" s="4"/>
      <c r="CP8" s="4"/>
      <c r="CQ8" s="4"/>
      <c r="CR8" s="4"/>
      <c r="CS8" s="4"/>
      <c r="CT8" s="4"/>
      <c r="CU8" s="4"/>
      <c r="CV8" s="4"/>
      <c r="CW8" s="4"/>
      <c r="CX8" s="4"/>
    </row>
    <row r="9" spans="1:102" ht="15" customHeight="1" x14ac:dyDescent="0.3">
      <c r="A9" s="16"/>
      <c r="C9" s="350" t="s">
        <v>17</v>
      </c>
      <c r="D9" s="351"/>
      <c r="E9" s="351"/>
      <c r="F9" s="351"/>
      <c r="G9" s="351"/>
      <c r="H9" s="351"/>
      <c r="I9" s="351"/>
      <c r="J9" s="351"/>
      <c r="K9" s="351"/>
      <c r="L9" s="351"/>
      <c r="M9" s="351"/>
      <c r="N9" s="351"/>
      <c r="O9" s="351"/>
      <c r="P9" s="351"/>
      <c r="Q9" s="351"/>
      <c r="R9" s="352"/>
      <c r="S9" s="200" t="s">
        <v>19</v>
      </c>
      <c r="T9" s="201"/>
      <c r="U9" s="201"/>
      <c r="V9" s="201"/>
      <c r="W9" s="201"/>
      <c r="X9" s="201"/>
      <c r="Y9" s="201"/>
      <c r="Z9" s="201"/>
      <c r="AA9" s="454"/>
      <c r="AB9" s="170" t="s">
        <v>20</v>
      </c>
      <c r="AC9" s="171"/>
      <c r="AD9" s="171"/>
      <c r="AE9" s="171"/>
      <c r="AF9" s="171"/>
      <c r="AG9" s="171"/>
      <c r="AH9" s="171"/>
      <c r="AI9" s="171"/>
      <c r="AJ9" s="290"/>
      <c r="AK9" s="207" t="s">
        <v>21</v>
      </c>
      <c r="AL9" s="207"/>
      <c r="AM9" s="207"/>
      <c r="AN9" s="207"/>
      <c r="AO9" s="207"/>
      <c r="AP9" s="170" t="s">
        <v>22</v>
      </c>
      <c r="AQ9" s="171"/>
      <c r="AR9" s="171"/>
      <c r="AS9" s="172"/>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45" t="s">
        <v>23</v>
      </c>
      <c r="CD9" s="292"/>
      <c r="CE9" s="292"/>
      <c r="CF9" s="292"/>
      <c r="CG9" s="293"/>
      <c r="CH9" s="17"/>
    </row>
    <row r="10" spans="1:102" ht="15" customHeight="1" x14ac:dyDescent="0.3">
      <c r="A10" s="16"/>
      <c r="C10" s="353"/>
      <c r="D10" s="354"/>
      <c r="E10" s="354"/>
      <c r="F10" s="354"/>
      <c r="G10" s="354"/>
      <c r="H10" s="354"/>
      <c r="I10" s="354"/>
      <c r="J10" s="354"/>
      <c r="K10" s="354"/>
      <c r="L10" s="354"/>
      <c r="M10" s="354"/>
      <c r="N10" s="354"/>
      <c r="O10" s="354"/>
      <c r="P10" s="354"/>
      <c r="Q10" s="354"/>
      <c r="R10" s="355"/>
      <c r="S10" s="264"/>
      <c r="T10" s="265"/>
      <c r="U10" s="265"/>
      <c r="V10" s="265"/>
      <c r="W10" s="265"/>
      <c r="X10" s="265"/>
      <c r="Y10" s="265"/>
      <c r="Z10" s="265"/>
      <c r="AA10" s="455"/>
      <c r="AB10" s="456"/>
      <c r="AC10" s="178"/>
      <c r="AD10" s="178"/>
      <c r="AE10" s="178"/>
      <c r="AF10" s="178"/>
      <c r="AG10" s="178"/>
      <c r="AH10" s="178"/>
      <c r="AI10" s="178"/>
      <c r="AJ10" s="291"/>
      <c r="AK10" s="235"/>
      <c r="AL10" s="235"/>
      <c r="AM10" s="235"/>
      <c r="AN10" s="235"/>
      <c r="AO10" s="235"/>
      <c r="AP10" s="456"/>
      <c r="AQ10" s="178"/>
      <c r="AR10" s="178"/>
      <c r="AS10" s="179"/>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46"/>
      <c r="CD10" s="447"/>
      <c r="CE10" s="447"/>
      <c r="CF10" s="447"/>
      <c r="CG10" s="448"/>
      <c r="CH10" s="17"/>
    </row>
    <row r="11" spans="1:102" ht="15" customHeight="1" x14ac:dyDescent="0.3">
      <c r="A11" s="16"/>
      <c r="C11" s="296" t="s">
        <v>25</v>
      </c>
      <c r="D11" s="297"/>
      <c r="E11" s="297"/>
      <c r="F11" s="297"/>
      <c r="G11" s="297"/>
      <c r="H11" s="297"/>
      <c r="I11" s="297"/>
      <c r="J11" s="297"/>
      <c r="K11" s="297"/>
      <c r="L11" s="297"/>
      <c r="M11" s="297"/>
      <c r="N11" s="297"/>
      <c r="O11" s="297"/>
      <c r="P11" s="297"/>
      <c r="Q11" s="297"/>
      <c r="R11" s="298"/>
      <c r="S11" s="457"/>
      <c r="T11" s="366"/>
      <c r="U11" s="366"/>
      <c r="V11" s="366"/>
      <c r="W11" s="366"/>
      <c r="X11" s="366"/>
      <c r="Y11" s="366"/>
      <c r="Z11" s="366"/>
      <c r="AA11" s="367"/>
      <c r="AB11" s="457"/>
      <c r="AC11" s="366"/>
      <c r="AD11" s="366"/>
      <c r="AE11" s="366"/>
      <c r="AF11" s="366"/>
      <c r="AG11" s="366"/>
      <c r="AH11" s="366"/>
      <c r="AI11" s="366"/>
      <c r="AJ11" s="367"/>
      <c r="AK11" s="305" t="e">
        <f>AB11/S11</f>
        <v>#DIV/0!</v>
      </c>
      <c r="AL11" s="305"/>
      <c r="AM11" s="305"/>
      <c r="AN11" s="305"/>
      <c r="AO11" s="305"/>
      <c r="AP11" s="464">
        <f>'３等級_評価者用'!AP11:AS14</f>
        <v>0</v>
      </c>
      <c r="AQ11" s="465"/>
      <c r="AR11" s="465"/>
      <c r="AS11" s="466"/>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73">
        <f>'３等級_評価者用'!CC11:CG14</f>
        <v>0</v>
      </c>
      <c r="CD11" s="474"/>
      <c r="CE11" s="474"/>
      <c r="CF11" s="474"/>
      <c r="CG11" s="475"/>
      <c r="CH11" s="17"/>
    </row>
    <row r="12" spans="1:102" ht="15" customHeight="1" x14ac:dyDescent="0.3">
      <c r="A12" s="16"/>
      <c r="C12" s="299"/>
      <c r="D12" s="396"/>
      <c r="E12" s="396"/>
      <c r="F12" s="396"/>
      <c r="G12" s="396"/>
      <c r="H12" s="396"/>
      <c r="I12" s="396"/>
      <c r="J12" s="396"/>
      <c r="K12" s="396"/>
      <c r="L12" s="396"/>
      <c r="M12" s="396"/>
      <c r="N12" s="396"/>
      <c r="O12" s="396"/>
      <c r="P12" s="396"/>
      <c r="Q12" s="396"/>
      <c r="R12" s="300"/>
      <c r="S12" s="458"/>
      <c r="T12" s="459"/>
      <c r="U12" s="459"/>
      <c r="V12" s="459"/>
      <c r="W12" s="459"/>
      <c r="X12" s="459"/>
      <c r="Y12" s="459"/>
      <c r="Z12" s="459"/>
      <c r="AA12" s="460"/>
      <c r="AB12" s="458"/>
      <c r="AC12" s="459"/>
      <c r="AD12" s="459"/>
      <c r="AE12" s="459"/>
      <c r="AF12" s="459"/>
      <c r="AG12" s="459"/>
      <c r="AH12" s="459"/>
      <c r="AI12" s="459"/>
      <c r="AJ12" s="460"/>
      <c r="AK12" s="305"/>
      <c r="AL12" s="305"/>
      <c r="AM12" s="305"/>
      <c r="AN12" s="305"/>
      <c r="AO12" s="305"/>
      <c r="AP12" s="467"/>
      <c r="AQ12" s="468"/>
      <c r="AR12" s="468"/>
      <c r="AS12" s="469"/>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73"/>
      <c r="CD12" s="474"/>
      <c r="CE12" s="474"/>
      <c r="CF12" s="474"/>
      <c r="CG12" s="475"/>
      <c r="CH12" s="17"/>
    </row>
    <row r="13" spans="1:102" ht="15" customHeight="1" x14ac:dyDescent="0.3">
      <c r="A13" s="16"/>
      <c r="C13" s="299"/>
      <c r="D13" s="396"/>
      <c r="E13" s="396"/>
      <c r="F13" s="396"/>
      <c r="G13" s="396"/>
      <c r="H13" s="396"/>
      <c r="I13" s="396"/>
      <c r="J13" s="396"/>
      <c r="K13" s="396"/>
      <c r="L13" s="396"/>
      <c r="M13" s="396"/>
      <c r="N13" s="396"/>
      <c r="O13" s="396"/>
      <c r="P13" s="396"/>
      <c r="Q13" s="396"/>
      <c r="R13" s="300"/>
      <c r="S13" s="458"/>
      <c r="T13" s="459"/>
      <c r="U13" s="459"/>
      <c r="V13" s="459"/>
      <c r="W13" s="459"/>
      <c r="X13" s="459"/>
      <c r="Y13" s="459"/>
      <c r="Z13" s="459"/>
      <c r="AA13" s="460"/>
      <c r="AB13" s="458"/>
      <c r="AC13" s="459"/>
      <c r="AD13" s="459"/>
      <c r="AE13" s="459"/>
      <c r="AF13" s="459"/>
      <c r="AG13" s="459"/>
      <c r="AH13" s="459"/>
      <c r="AI13" s="459"/>
      <c r="AJ13" s="460"/>
      <c r="AK13" s="305"/>
      <c r="AL13" s="305"/>
      <c r="AM13" s="305"/>
      <c r="AN13" s="305"/>
      <c r="AO13" s="305"/>
      <c r="AP13" s="467"/>
      <c r="AQ13" s="468"/>
      <c r="AR13" s="468"/>
      <c r="AS13" s="469"/>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73"/>
      <c r="CD13" s="474"/>
      <c r="CE13" s="474"/>
      <c r="CF13" s="474"/>
      <c r="CG13" s="475"/>
      <c r="CH13" s="17"/>
    </row>
    <row r="14" spans="1:102" ht="15" customHeight="1" thickBot="1" x14ac:dyDescent="0.35">
      <c r="A14" s="16"/>
      <c r="C14" s="301"/>
      <c r="D14" s="74"/>
      <c r="E14" s="74"/>
      <c r="F14" s="74"/>
      <c r="G14" s="74"/>
      <c r="H14" s="74"/>
      <c r="I14" s="74"/>
      <c r="J14" s="74"/>
      <c r="K14" s="74"/>
      <c r="L14" s="74"/>
      <c r="M14" s="74"/>
      <c r="N14" s="74"/>
      <c r="O14" s="74"/>
      <c r="P14" s="74"/>
      <c r="Q14" s="74"/>
      <c r="R14" s="302"/>
      <c r="S14" s="461"/>
      <c r="T14" s="462"/>
      <c r="U14" s="462"/>
      <c r="V14" s="462"/>
      <c r="W14" s="462"/>
      <c r="X14" s="462"/>
      <c r="Y14" s="462"/>
      <c r="Z14" s="462"/>
      <c r="AA14" s="463"/>
      <c r="AB14" s="461"/>
      <c r="AC14" s="462"/>
      <c r="AD14" s="462"/>
      <c r="AE14" s="462"/>
      <c r="AF14" s="462"/>
      <c r="AG14" s="462"/>
      <c r="AH14" s="462"/>
      <c r="AI14" s="462"/>
      <c r="AJ14" s="463"/>
      <c r="AK14" s="306"/>
      <c r="AL14" s="306"/>
      <c r="AM14" s="306"/>
      <c r="AN14" s="306"/>
      <c r="AO14" s="306"/>
      <c r="AP14" s="470"/>
      <c r="AQ14" s="471"/>
      <c r="AR14" s="471"/>
      <c r="AS14" s="472"/>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76"/>
      <c r="CD14" s="477"/>
      <c r="CE14" s="477"/>
      <c r="CF14" s="477"/>
      <c r="CG14" s="478"/>
      <c r="CH14" s="17"/>
    </row>
    <row r="15" spans="1:102" ht="15" customHeight="1" x14ac:dyDescent="0.3">
      <c r="A15" s="16"/>
      <c r="CH15" s="17"/>
    </row>
    <row r="16" spans="1:102" ht="15" customHeight="1" x14ac:dyDescent="0.3">
      <c r="A16" s="16"/>
      <c r="L16" s="11"/>
      <c r="M16" s="11"/>
      <c r="N16" s="11"/>
      <c r="O16" s="11"/>
      <c r="P16" s="11"/>
      <c r="Q16" s="11"/>
      <c r="R16" s="11"/>
      <c r="S16" s="11"/>
      <c r="T16" s="11"/>
      <c r="U16" s="11"/>
      <c r="V16" s="11"/>
      <c r="W16" s="11"/>
      <c r="X16" s="11"/>
      <c r="CH16" s="17"/>
    </row>
    <row r="17" spans="1:86" ht="15" customHeight="1" thickBot="1" x14ac:dyDescent="0.35">
      <c r="A17" s="16"/>
      <c r="B17" s="4" t="s">
        <v>26</v>
      </c>
      <c r="C17" s="25" t="s">
        <v>27</v>
      </c>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6"/>
    </row>
    <row r="18" spans="1:86" ht="15" customHeight="1" x14ac:dyDescent="0.3">
      <c r="A18" s="16"/>
      <c r="B18" s="4"/>
      <c r="C18" s="282" t="s">
        <v>28</v>
      </c>
      <c r="D18" s="283"/>
      <c r="E18" s="283"/>
      <c r="F18" s="283"/>
      <c r="G18" s="283"/>
      <c r="H18" s="283"/>
      <c r="I18" s="283"/>
      <c r="J18" s="283"/>
      <c r="K18" s="283"/>
      <c r="L18" s="283"/>
      <c r="M18" s="283"/>
      <c r="N18" s="283"/>
      <c r="O18" s="283"/>
      <c r="P18" s="283"/>
      <c r="Q18" s="283"/>
      <c r="R18" s="283"/>
      <c r="S18" s="283"/>
      <c r="T18" s="283"/>
      <c r="U18" s="283"/>
      <c r="V18" s="283" t="s">
        <v>17</v>
      </c>
      <c r="W18" s="283"/>
      <c r="X18" s="283"/>
      <c r="Y18" s="283"/>
      <c r="Z18" s="283"/>
      <c r="AA18" s="283"/>
      <c r="AB18" s="283"/>
      <c r="AC18" s="283"/>
      <c r="AD18" s="283"/>
      <c r="AE18" s="283"/>
      <c r="AF18" s="283"/>
      <c r="AG18" s="283" t="s">
        <v>29</v>
      </c>
      <c r="AH18" s="283"/>
      <c r="AI18" s="283"/>
      <c r="AJ18" s="283"/>
      <c r="AK18" s="283"/>
      <c r="AL18" s="283"/>
      <c r="AM18" s="283"/>
      <c r="AN18" s="283"/>
      <c r="AO18" s="283"/>
      <c r="AP18" s="283"/>
      <c r="AQ18" s="283"/>
      <c r="AR18" s="283"/>
      <c r="AS18" s="283"/>
      <c r="AT18" s="283"/>
      <c r="AU18" s="86" t="s">
        <v>18</v>
      </c>
      <c r="AV18" s="286"/>
      <c r="AW18" s="286"/>
      <c r="AX18" s="207" t="s">
        <v>30</v>
      </c>
      <c r="AY18" s="207"/>
      <c r="AZ18" s="207"/>
      <c r="BA18" s="207"/>
      <c r="BB18" s="207"/>
      <c r="BC18" s="207"/>
      <c r="BD18" s="207"/>
      <c r="BE18" s="23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6"/>
    </row>
    <row r="19" spans="1:86" ht="15" customHeight="1" x14ac:dyDescent="0.3">
      <c r="A19" s="16"/>
      <c r="B19" s="4"/>
      <c r="C19" s="284"/>
      <c r="D19" s="285"/>
      <c r="E19" s="285"/>
      <c r="F19" s="285"/>
      <c r="G19" s="285"/>
      <c r="H19" s="285"/>
      <c r="I19" s="285"/>
      <c r="J19" s="285"/>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285"/>
      <c r="AM19" s="285"/>
      <c r="AN19" s="285"/>
      <c r="AO19" s="285"/>
      <c r="AP19" s="285"/>
      <c r="AQ19" s="285"/>
      <c r="AR19" s="285"/>
      <c r="AS19" s="285"/>
      <c r="AT19" s="285"/>
      <c r="AU19" s="287"/>
      <c r="AV19" s="287"/>
      <c r="AW19" s="287"/>
      <c r="AX19" s="235" t="s">
        <v>31</v>
      </c>
      <c r="AY19" s="235"/>
      <c r="AZ19" s="235"/>
      <c r="BA19" s="235"/>
      <c r="BB19" s="235" t="s">
        <v>22</v>
      </c>
      <c r="BC19" s="235"/>
      <c r="BD19" s="235"/>
      <c r="BE19" s="236"/>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6"/>
    </row>
    <row r="20" spans="1:86" ht="15" customHeight="1" x14ac:dyDescent="0.3">
      <c r="A20" s="16"/>
      <c r="B20" s="4"/>
      <c r="C20" s="251"/>
      <c r="D20" s="252"/>
      <c r="E20" s="252"/>
      <c r="F20" s="252"/>
      <c r="G20" s="252"/>
      <c r="H20" s="252"/>
      <c r="I20" s="252"/>
      <c r="J20" s="252"/>
      <c r="K20" s="252"/>
      <c r="L20" s="252"/>
      <c r="M20" s="252"/>
      <c r="N20" s="252"/>
      <c r="O20" s="252"/>
      <c r="P20" s="252"/>
      <c r="Q20" s="252"/>
      <c r="R20" s="252"/>
      <c r="S20" s="252"/>
      <c r="T20" s="252"/>
      <c r="U20" s="252"/>
      <c r="V20" s="253"/>
      <c r="W20" s="253"/>
      <c r="X20" s="253"/>
      <c r="Y20" s="253"/>
      <c r="Z20" s="253"/>
      <c r="AA20" s="253"/>
      <c r="AB20" s="253"/>
      <c r="AC20" s="253"/>
      <c r="AD20" s="253"/>
      <c r="AE20" s="253"/>
      <c r="AF20" s="253"/>
      <c r="AG20" s="253"/>
      <c r="AH20" s="253"/>
      <c r="AI20" s="253"/>
      <c r="AJ20" s="253"/>
      <c r="AK20" s="253"/>
      <c r="AL20" s="253"/>
      <c r="AM20" s="253"/>
      <c r="AN20" s="253"/>
      <c r="AO20" s="253"/>
      <c r="AP20" s="253"/>
      <c r="AQ20" s="253"/>
      <c r="AR20" s="253"/>
      <c r="AS20" s="253"/>
      <c r="AT20" s="253"/>
      <c r="AU20" s="246"/>
      <c r="AV20" s="246"/>
      <c r="AW20" s="246"/>
      <c r="AX20" s="213"/>
      <c r="AY20" s="213"/>
      <c r="AZ20" s="213"/>
      <c r="BA20" s="213"/>
      <c r="BB20" s="215">
        <f>'３等級_評価者用'!BB20</f>
        <v>0</v>
      </c>
      <c r="BC20" s="215"/>
      <c r="BD20" s="215"/>
      <c r="BE20" s="216"/>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6"/>
    </row>
    <row r="21" spans="1:86" ht="15" customHeight="1" x14ac:dyDescent="0.3">
      <c r="A21" s="16"/>
      <c r="B21" s="4"/>
      <c r="C21" s="251"/>
      <c r="D21" s="252"/>
      <c r="E21" s="252"/>
      <c r="F21" s="252"/>
      <c r="G21" s="252"/>
      <c r="H21" s="252"/>
      <c r="I21" s="252"/>
      <c r="J21" s="252"/>
      <c r="K21" s="252"/>
      <c r="L21" s="252"/>
      <c r="M21" s="252"/>
      <c r="N21" s="252"/>
      <c r="O21" s="252"/>
      <c r="P21" s="252"/>
      <c r="Q21" s="252"/>
      <c r="R21" s="252"/>
      <c r="S21" s="252"/>
      <c r="T21" s="252"/>
      <c r="U21" s="252"/>
      <c r="V21" s="253"/>
      <c r="W21" s="253"/>
      <c r="X21" s="253"/>
      <c r="Y21" s="253"/>
      <c r="Z21" s="253"/>
      <c r="AA21" s="253"/>
      <c r="AB21" s="253"/>
      <c r="AC21" s="253"/>
      <c r="AD21" s="253"/>
      <c r="AE21" s="253"/>
      <c r="AF21" s="253"/>
      <c r="AG21" s="253"/>
      <c r="AH21" s="253"/>
      <c r="AI21" s="253"/>
      <c r="AJ21" s="253"/>
      <c r="AK21" s="253"/>
      <c r="AL21" s="253"/>
      <c r="AM21" s="253"/>
      <c r="AN21" s="253"/>
      <c r="AO21" s="253"/>
      <c r="AP21" s="253"/>
      <c r="AQ21" s="253"/>
      <c r="AR21" s="253"/>
      <c r="AS21" s="253"/>
      <c r="AT21" s="253"/>
      <c r="AU21" s="246"/>
      <c r="AV21" s="246"/>
      <c r="AW21" s="246"/>
      <c r="AX21" s="213"/>
      <c r="AY21" s="213"/>
      <c r="AZ21" s="213"/>
      <c r="BA21" s="213"/>
      <c r="BB21" s="215"/>
      <c r="BC21" s="215"/>
      <c r="BD21" s="215"/>
      <c r="BE21" s="216"/>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6"/>
    </row>
    <row r="22" spans="1:86" ht="15" customHeight="1" x14ac:dyDescent="0.3">
      <c r="A22" s="16"/>
      <c r="B22" s="4"/>
      <c r="C22" s="251"/>
      <c r="D22" s="252"/>
      <c r="E22" s="252"/>
      <c r="F22" s="252"/>
      <c r="G22" s="252"/>
      <c r="H22" s="252"/>
      <c r="I22" s="252"/>
      <c r="J22" s="252"/>
      <c r="K22" s="252"/>
      <c r="L22" s="252"/>
      <c r="M22" s="252"/>
      <c r="N22" s="252"/>
      <c r="O22" s="252"/>
      <c r="P22" s="252"/>
      <c r="Q22" s="252"/>
      <c r="R22" s="252"/>
      <c r="S22" s="252"/>
      <c r="T22" s="252"/>
      <c r="U22" s="252"/>
      <c r="V22" s="253"/>
      <c r="W22" s="253"/>
      <c r="X22" s="253"/>
      <c r="Y22" s="253"/>
      <c r="Z22" s="253"/>
      <c r="AA22" s="253"/>
      <c r="AB22" s="253"/>
      <c r="AC22" s="253"/>
      <c r="AD22" s="253"/>
      <c r="AE22" s="253"/>
      <c r="AF22" s="253"/>
      <c r="AG22" s="253"/>
      <c r="AH22" s="253"/>
      <c r="AI22" s="253"/>
      <c r="AJ22" s="253"/>
      <c r="AK22" s="253"/>
      <c r="AL22" s="253"/>
      <c r="AM22" s="253"/>
      <c r="AN22" s="253"/>
      <c r="AO22" s="253"/>
      <c r="AP22" s="253"/>
      <c r="AQ22" s="253"/>
      <c r="AR22" s="253"/>
      <c r="AS22" s="253"/>
      <c r="AT22" s="253"/>
      <c r="AU22" s="246"/>
      <c r="AV22" s="246"/>
      <c r="AW22" s="246"/>
      <c r="AX22" s="213"/>
      <c r="AY22" s="213"/>
      <c r="AZ22" s="213"/>
      <c r="BA22" s="213"/>
      <c r="BB22" s="215"/>
      <c r="BC22" s="215"/>
      <c r="BD22" s="215"/>
      <c r="BE22" s="216"/>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6"/>
    </row>
    <row r="23" spans="1:86" ht="15" customHeight="1" x14ac:dyDescent="0.3">
      <c r="A23" s="16"/>
      <c r="B23" s="4"/>
      <c r="C23" s="251"/>
      <c r="D23" s="252"/>
      <c r="E23" s="252"/>
      <c r="F23" s="252"/>
      <c r="G23" s="252"/>
      <c r="H23" s="252"/>
      <c r="I23" s="252"/>
      <c r="J23" s="252"/>
      <c r="K23" s="252"/>
      <c r="L23" s="252"/>
      <c r="M23" s="252"/>
      <c r="N23" s="252"/>
      <c r="O23" s="252"/>
      <c r="P23" s="252"/>
      <c r="Q23" s="252"/>
      <c r="R23" s="252"/>
      <c r="S23" s="252"/>
      <c r="T23" s="252"/>
      <c r="U23" s="252"/>
      <c r="V23" s="253"/>
      <c r="W23" s="253"/>
      <c r="X23" s="253"/>
      <c r="Y23" s="253"/>
      <c r="Z23" s="253"/>
      <c r="AA23" s="253"/>
      <c r="AB23" s="253"/>
      <c r="AC23" s="253"/>
      <c r="AD23" s="253"/>
      <c r="AE23" s="253"/>
      <c r="AF23" s="253"/>
      <c r="AG23" s="253"/>
      <c r="AH23" s="253"/>
      <c r="AI23" s="253"/>
      <c r="AJ23" s="253"/>
      <c r="AK23" s="253"/>
      <c r="AL23" s="253"/>
      <c r="AM23" s="253"/>
      <c r="AN23" s="253"/>
      <c r="AO23" s="253"/>
      <c r="AP23" s="253"/>
      <c r="AQ23" s="253"/>
      <c r="AR23" s="253"/>
      <c r="AS23" s="253"/>
      <c r="AT23" s="253"/>
      <c r="AU23" s="246"/>
      <c r="AV23" s="246"/>
      <c r="AW23" s="246"/>
      <c r="AX23" s="213"/>
      <c r="AY23" s="213"/>
      <c r="AZ23" s="213"/>
      <c r="BA23" s="213"/>
      <c r="BB23" s="215"/>
      <c r="BC23" s="215"/>
      <c r="BD23" s="215"/>
      <c r="BE23" s="216"/>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6"/>
    </row>
    <row r="24" spans="1:86" ht="15" customHeight="1" x14ac:dyDescent="0.3">
      <c r="A24" s="16"/>
      <c r="B24" s="4"/>
      <c r="C24" s="251"/>
      <c r="D24" s="252"/>
      <c r="E24" s="252"/>
      <c r="F24" s="252"/>
      <c r="G24" s="252"/>
      <c r="H24" s="252"/>
      <c r="I24" s="252"/>
      <c r="J24" s="252"/>
      <c r="K24" s="252"/>
      <c r="L24" s="252"/>
      <c r="M24" s="252"/>
      <c r="N24" s="252"/>
      <c r="O24" s="252"/>
      <c r="P24" s="252"/>
      <c r="Q24" s="252"/>
      <c r="R24" s="252"/>
      <c r="S24" s="252"/>
      <c r="T24" s="252"/>
      <c r="U24" s="252"/>
      <c r="V24" s="253"/>
      <c r="W24" s="253"/>
      <c r="X24" s="253"/>
      <c r="Y24" s="253"/>
      <c r="Z24" s="253"/>
      <c r="AA24" s="253"/>
      <c r="AB24" s="253"/>
      <c r="AC24" s="253"/>
      <c r="AD24" s="253"/>
      <c r="AE24" s="253"/>
      <c r="AF24" s="253"/>
      <c r="AG24" s="253"/>
      <c r="AH24" s="253"/>
      <c r="AI24" s="253"/>
      <c r="AJ24" s="253"/>
      <c r="AK24" s="253"/>
      <c r="AL24" s="253"/>
      <c r="AM24" s="253"/>
      <c r="AN24" s="253"/>
      <c r="AO24" s="253"/>
      <c r="AP24" s="253"/>
      <c r="AQ24" s="253"/>
      <c r="AR24" s="253"/>
      <c r="AS24" s="253"/>
      <c r="AT24" s="253"/>
      <c r="AU24" s="246"/>
      <c r="AV24" s="246"/>
      <c r="AW24" s="246"/>
      <c r="AX24" s="213"/>
      <c r="AY24" s="213"/>
      <c r="AZ24" s="213"/>
      <c r="BA24" s="213"/>
      <c r="BB24" s="215"/>
      <c r="BC24" s="215"/>
      <c r="BD24" s="215"/>
      <c r="BE24" s="216"/>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6"/>
    </row>
    <row r="25" spans="1:86" ht="15" customHeight="1" x14ac:dyDescent="0.3">
      <c r="A25" s="16"/>
      <c r="B25" s="4"/>
      <c r="C25" s="251"/>
      <c r="D25" s="252"/>
      <c r="E25" s="252"/>
      <c r="F25" s="252"/>
      <c r="G25" s="252"/>
      <c r="H25" s="252"/>
      <c r="I25" s="252"/>
      <c r="J25" s="252"/>
      <c r="K25" s="252"/>
      <c r="L25" s="252"/>
      <c r="M25" s="252"/>
      <c r="N25" s="252"/>
      <c r="O25" s="252"/>
      <c r="P25" s="252"/>
      <c r="Q25" s="252"/>
      <c r="R25" s="252"/>
      <c r="S25" s="252"/>
      <c r="T25" s="252"/>
      <c r="U25" s="252"/>
      <c r="V25" s="253"/>
      <c r="W25" s="253"/>
      <c r="X25" s="253"/>
      <c r="Y25" s="253"/>
      <c r="Z25" s="253"/>
      <c r="AA25" s="253"/>
      <c r="AB25" s="253"/>
      <c r="AC25" s="253"/>
      <c r="AD25" s="253"/>
      <c r="AE25" s="253"/>
      <c r="AF25" s="253"/>
      <c r="AG25" s="253"/>
      <c r="AH25" s="253"/>
      <c r="AI25" s="253"/>
      <c r="AJ25" s="253"/>
      <c r="AK25" s="253"/>
      <c r="AL25" s="253"/>
      <c r="AM25" s="253"/>
      <c r="AN25" s="253"/>
      <c r="AO25" s="253"/>
      <c r="AP25" s="253"/>
      <c r="AQ25" s="253"/>
      <c r="AR25" s="253"/>
      <c r="AS25" s="253"/>
      <c r="AT25" s="253"/>
      <c r="AU25" s="254"/>
      <c r="AV25" s="254"/>
      <c r="AW25" s="254"/>
      <c r="AX25" s="213"/>
      <c r="AY25" s="213"/>
      <c r="AZ25" s="213"/>
      <c r="BA25" s="213"/>
      <c r="BB25" s="215">
        <f>'３等級_評価者用'!BB25</f>
        <v>0</v>
      </c>
      <c r="BC25" s="215"/>
      <c r="BD25" s="215"/>
      <c r="BE25" s="216"/>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6"/>
    </row>
    <row r="26" spans="1:86" ht="15" customHeight="1" x14ac:dyDescent="0.3">
      <c r="A26" s="16"/>
      <c r="B26" s="4"/>
      <c r="C26" s="251"/>
      <c r="D26" s="252"/>
      <c r="E26" s="252"/>
      <c r="F26" s="252"/>
      <c r="G26" s="252"/>
      <c r="H26" s="252"/>
      <c r="I26" s="252"/>
      <c r="J26" s="252"/>
      <c r="K26" s="252"/>
      <c r="L26" s="252"/>
      <c r="M26" s="252"/>
      <c r="N26" s="252"/>
      <c r="O26" s="252"/>
      <c r="P26" s="252"/>
      <c r="Q26" s="252"/>
      <c r="R26" s="252"/>
      <c r="S26" s="252"/>
      <c r="T26" s="252"/>
      <c r="U26" s="252"/>
      <c r="V26" s="253"/>
      <c r="W26" s="253"/>
      <c r="X26" s="253"/>
      <c r="Y26" s="253"/>
      <c r="Z26" s="253"/>
      <c r="AA26" s="253"/>
      <c r="AB26" s="253"/>
      <c r="AC26" s="253"/>
      <c r="AD26" s="253"/>
      <c r="AE26" s="253"/>
      <c r="AF26" s="253"/>
      <c r="AG26" s="253"/>
      <c r="AH26" s="253"/>
      <c r="AI26" s="253"/>
      <c r="AJ26" s="253"/>
      <c r="AK26" s="253"/>
      <c r="AL26" s="253"/>
      <c r="AM26" s="253"/>
      <c r="AN26" s="253"/>
      <c r="AO26" s="253"/>
      <c r="AP26" s="253"/>
      <c r="AQ26" s="253"/>
      <c r="AR26" s="253"/>
      <c r="AS26" s="253"/>
      <c r="AT26" s="253"/>
      <c r="AU26" s="254"/>
      <c r="AV26" s="254"/>
      <c r="AW26" s="254"/>
      <c r="AX26" s="213"/>
      <c r="AY26" s="213"/>
      <c r="AZ26" s="213"/>
      <c r="BA26" s="213"/>
      <c r="BB26" s="215"/>
      <c r="BC26" s="215"/>
      <c r="BD26" s="215"/>
      <c r="BE26" s="216"/>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6"/>
    </row>
    <row r="27" spans="1:86" ht="15" customHeight="1" x14ac:dyDescent="0.3">
      <c r="A27" s="16"/>
      <c r="B27" s="4"/>
      <c r="C27" s="251"/>
      <c r="D27" s="252"/>
      <c r="E27" s="252"/>
      <c r="F27" s="252"/>
      <c r="G27" s="252"/>
      <c r="H27" s="252"/>
      <c r="I27" s="252"/>
      <c r="J27" s="252"/>
      <c r="K27" s="252"/>
      <c r="L27" s="252"/>
      <c r="M27" s="252"/>
      <c r="N27" s="252"/>
      <c r="O27" s="252"/>
      <c r="P27" s="252"/>
      <c r="Q27" s="252"/>
      <c r="R27" s="252"/>
      <c r="S27" s="252"/>
      <c r="T27" s="252"/>
      <c r="U27" s="252"/>
      <c r="V27" s="253"/>
      <c r="W27" s="253"/>
      <c r="X27" s="253"/>
      <c r="Y27" s="253"/>
      <c r="Z27" s="253"/>
      <c r="AA27" s="253"/>
      <c r="AB27" s="253"/>
      <c r="AC27" s="253"/>
      <c r="AD27" s="253"/>
      <c r="AE27" s="253"/>
      <c r="AF27" s="253"/>
      <c r="AG27" s="253"/>
      <c r="AH27" s="253"/>
      <c r="AI27" s="253"/>
      <c r="AJ27" s="253"/>
      <c r="AK27" s="253"/>
      <c r="AL27" s="253"/>
      <c r="AM27" s="253"/>
      <c r="AN27" s="253"/>
      <c r="AO27" s="253"/>
      <c r="AP27" s="253"/>
      <c r="AQ27" s="253"/>
      <c r="AR27" s="253"/>
      <c r="AS27" s="253"/>
      <c r="AT27" s="253"/>
      <c r="AU27" s="254"/>
      <c r="AV27" s="254"/>
      <c r="AW27" s="254"/>
      <c r="AX27" s="213"/>
      <c r="AY27" s="213"/>
      <c r="AZ27" s="213"/>
      <c r="BA27" s="213"/>
      <c r="BB27" s="215"/>
      <c r="BC27" s="215"/>
      <c r="BD27" s="215"/>
      <c r="BE27" s="216"/>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6"/>
    </row>
    <row r="28" spans="1:86" ht="15" customHeight="1" x14ac:dyDescent="0.3">
      <c r="A28" s="16"/>
      <c r="B28" s="4"/>
      <c r="C28" s="251"/>
      <c r="D28" s="252"/>
      <c r="E28" s="252"/>
      <c r="F28" s="252"/>
      <c r="G28" s="252"/>
      <c r="H28" s="252"/>
      <c r="I28" s="252"/>
      <c r="J28" s="252"/>
      <c r="K28" s="252"/>
      <c r="L28" s="252"/>
      <c r="M28" s="252"/>
      <c r="N28" s="252"/>
      <c r="O28" s="252"/>
      <c r="P28" s="252"/>
      <c r="Q28" s="252"/>
      <c r="R28" s="252"/>
      <c r="S28" s="252"/>
      <c r="T28" s="252"/>
      <c r="U28" s="252"/>
      <c r="V28" s="253"/>
      <c r="W28" s="253"/>
      <c r="X28" s="253"/>
      <c r="Y28" s="253"/>
      <c r="Z28" s="253"/>
      <c r="AA28" s="253"/>
      <c r="AB28" s="253"/>
      <c r="AC28" s="253"/>
      <c r="AD28" s="253"/>
      <c r="AE28" s="253"/>
      <c r="AF28" s="253"/>
      <c r="AG28" s="253"/>
      <c r="AH28" s="253"/>
      <c r="AI28" s="253"/>
      <c r="AJ28" s="253"/>
      <c r="AK28" s="253"/>
      <c r="AL28" s="253"/>
      <c r="AM28" s="253"/>
      <c r="AN28" s="253"/>
      <c r="AO28" s="253"/>
      <c r="AP28" s="253"/>
      <c r="AQ28" s="253"/>
      <c r="AR28" s="253"/>
      <c r="AS28" s="253"/>
      <c r="AT28" s="253"/>
      <c r="AU28" s="254"/>
      <c r="AV28" s="254"/>
      <c r="AW28" s="254"/>
      <c r="AX28" s="213"/>
      <c r="AY28" s="213"/>
      <c r="AZ28" s="213"/>
      <c r="BA28" s="213"/>
      <c r="BB28" s="215"/>
      <c r="BC28" s="215"/>
      <c r="BD28" s="215"/>
      <c r="BE28" s="216"/>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6"/>
    </row>
    <row r="29" spans="1:86" ht="15" customHeight="1" x14ac:dyDescent="0.3">
      <c r="A29" s="16"/>
      <c r="B29" s="4"/>
      <c r="C29" s="251"/>
      <c r="D29" s="252"/>
      <c r="E29" s="252"/>
      <c r="F29" s="252"/>
      <c r="G29" s="252"/>
      <c r="H29" s="252"/>
      <c r="I29" s="252"/>
      <c r="J29" s="252"/>
      <c r="K29" s="252"/>
      <c r="L29" s="252"/>
      <c r="M29" s="252"/>
      <c r="N29" s="252"/>
      <c r="O29" s="252"/>
      <c r="P29" s="252"/>
      <c r="Q29" s="252"/>
      <c r="R29" s="252"/>
      <c r="S29" s="252"/>
      <c r="T29" s="252"/>
      <c r="U29" s="252"/>
      <c r="V29" s="253"/>
      <c r="W29" s="253"/>
      <c r="X29" s="253"/>
      <c r="Y29" s="253"/>
      <c r="Z29" s="253"/>
      <c r="AA29" s="253"/>
      <c r="AB29" s="253"/>
      <c r="AC29" s="253"/>
      <c r="AD29" s="253"/>
      <c r="AE29" s="253"/>
      <c r="AF29" s="253"/>
      <c r="AG29" s="253"/>
      <c r="AH29" s="253"/>
      <c r="AI29" s="253"/>
      <c r="AJ29" s="253"/>
      <c r="AK29" s="253"/>
      <c r="AL29" s="253"/>
      <c r="AM29" s="253"/>
      <c r="AN29" s="253"/>
      <c r="AO29" s="253"/>
      <c r="AP29" s="253"/>
      <c r="AQ29" s="253"/>
      <c r="AR29" s="253"/>
      <c r="AS29" s="253"/>
      <c r="AT29" s="253"/>
      <c r="AU29" s="254"/>
      <c r="AV29" s="254"/>
      <c r="AW29" s="254"/>
      <c r="AX29" s="213"/>
      <c r="AY29" s="213"/>
      <c r="AZ29" s="213"/>
      <c r="BA29" s="213"/>
      <c r="BB29" s="215"/>
      <c r="BC29" s="215"/>
      <c r="BD29" s="215"/>
      <c r="BE29" s="216"/>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6"/>
    </row>
    <row r="30" spans="1:86" ht="15" customHeight="1" x14ac:dyDescent="0.3">
      <c r="A30" s="16"/>
      <c r="B30" s="4"/>
      <c r="C30" s="251"/>
      <c r="D30" s="252"/>
      <c r="E30" s="252"/>
      <c r="F30" s="252"/>
      <c r="G30" s="252"/>
      <c r="H30" s="252"/>
      <c r="I30" s="252"/>
      <c r="J30" s="252"/>
      <c r="K30" s="252"/>
      <c r="L30" s="252"/>
      <c r="M30" s="252"/>
      <c r="N30" s="252"/>
      <c r="O30" s="252"/>
      <c r="P30" s="252"/>
      <c r="Q30" s="252"/>
      <c r="R30" s="252"/>
      <c r="S30" s="252"/>
      <c r="T30" s="252"/>
      <c r="U30" s="252"/>
      <c r="V30" s="253"/>
      <c r="W30" s="253"/>
      <c r="X30" s="253"/>
      <c r="Y30" s="253"/>
      <c r="Z30" s="253"/>
      <c r="AA30" s="253"/>
      <c r="AB30" s="253"/>
      <c r="AC30" s="253"/>
      <c r="AD30" s="253"/>
      <c r="AE30" s="253"/>
      <c r="AF30" s="253"/>
      <c r="AG30" s="253"/>
      <c r="AH30" s="253"/>
      <c r="AI30" s="253"/>
      <c r="AJ30" s="253"/>
      <c r="AK30" s="253"/>
      <c r="AL30" s="253"/>
      <c r="AM30" s="253"/>
      <c r="AN30" s="253"/>
      <c r="AO30" s="253"/>
      <c r="AP30" s="253"/>
      <c r="AQ30" s="253"/>
      <c r="AR30" s="253"/>
      <c r="AS30" s="253"/>
      <c r="AT30" s="253"/>
      <c r="AU30" s="254"/>
      <c r="AV30" s="254"/>
      <c r="AW30" s="254"/>
      <c r="AX30" s="213"/>
      <c r="AY30" s="213"/>
      <c r="AZ30" s="213"/>
      <c r="BA30" s="213"/>
      <c r="BB30" s="215">
        <f>'３等級_評価者用'!BB30</f>
        <v>0</v>
      </c>
      <c r="BC30" s="215"/>
      <c r="BD30" s="215"/>
      <c r="BE30" s="216"/>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6"/>
    </row>
    <row r="31" spans="1:86" ht="15" customHeight="1" x14ac:dyDescent="0.3">
      <c r="A31" s="16"/>
      <c r="B31" s="4"/>
      <c r="C31" s="251"/>
      <c r="D31" s="252"/>
      <c r="E31" s="252"/>
      <c r="F31" s="252"/>
      <c r="G31" s="252"/>
      <c r="H31" s="252"/>
      <c r="I31" s="252"/>
      <c r="J31" s="252"/>
      <c r="K31" s="252"/>
      <c r="L31" s="252"/>
      <c r="M31" s="252"/>
      <c r="N31" s="252"/>
      <c r="O31" s="252"/>
      <c r="P31" s="252"/>
      <c r="Q31" s="252"/>
      <c r="R31" s="252"/>
      <c r="S31" s="252"/>
      <c r="T31" s="252"/>
      <c r="U31" s="252"/>
      <c r="V31" s="253"/>
      <c r="W31" s="253"/>
      <c r="X31" s="253"/>
      <c r="Y31" s="253"/>
      <c r="Z31" s="253"/>
      <c r="AA31" s="253"/>
      <c r="AB31" s="253"/>
      <c r="AC31" s="253"/>
      <c r="AD31" s="253"/>
      <c r="AE31" s="253"/>
      <c r="AF31" s="253"/>
      <c r="AG31" s="253"/>
      <c r="AH31" s="253"/>
      <c r="AI31" s="253"/>
      <c r="AJ31" s="253"/>
      <c r="AK31" s="253"/>
      <c r="AL31" s="253"/>
      <c r="AM31" s="253"/>
      <c r="AN31" s="253"/>
      <c r="AO31" s="253"/>
      <c r="AP31" s="253"/>
      <c r="AQ31" s="253"/>
      <c r="AR31" s="253"/>
      <c r="AS31" s="253"/>
      <c r="AT31" s="253"/>
      <c r="AU31" s="254"/>
      <c r="AV31" s="254"/>
      <c r="AW31" s="254"/>
      <c r="AX31" s="213"/>
      <c r="AY31" s="213"/>
      <c r="AZ31" s="213"/>
      <c r="BA31" s="213"/>
      <c r="BB31" s="215"/>
      <c r="BC31" s="215"/>
      <c r="BD31" s="215"/>
      <c r="BE31" s="216"/>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6"/>
    </row>
    <row r="32" spans="1:86" ht="15" customHeight="1" x14ac:dyDescent="0.3">
      <c r="A32" s="16"/>
      <c r="B32" s="4"/>
      <c r="C32" s="251"/>
      <c r="D32" s="252"/>
      <c r="E32" s="252"/>
      <c r="F32" s="252"/>
      <c r="G32" s="252"/>
      <c r="H32" s="252"/>
      <c r="I32" s="252"/>
      <c r="J32" s="252"/>
      <c r="K32" s="252"/>
      <c r="L32" s="252"/>
      <c r="M32" s="252"/>
      <c r="N32" s="252"/>
      <c r="O32" s="252"/>
      <c r="P32" s="252"/>
      <c r="Q32" s="252"/>
      <c r="R32" s="252"/>
      <c r="S32" s="252"/>
      <c r="T32" s="252"/>
      <c r="U32" s="252"/>
      <c r="V32" s="253"/>
      <c r="W32" s="253"/>
      <c r="X32" s="253"/>
      <c r="Y32" s="253"/>
      <c r="Z32" s="253"/>
      <c r="AA32" s="253"/>
      <c r="AB32" s="253"/>
      <c r="AC32" s="253"/>
      <c r="AD32" s="253"/>
      <c r="AE32" s="253"/>
      <c r="AF32" s="253"/>
      <c r="AG32" s="253"/>
      <c r="AH32" s="253"/>
      <c r="AI32" s="253"/>
      <c r="AJ32" s="253"/>
      <c r="AK32" s="253"/>
      <c r="AL32" s="253"/>
      <c r="AM32" s="253"/>
      <c r="AN32" s="253"/>
      <c r="AO32" s="253"/>
      <c r="AP32" s="253"/>
      <c r="AQ32" s="253"/>
      <c r="AR32" s="253"/>
      <c r="AS32" s="253"/>
      <c r="AT32" s="253"/>
      <c r="AU32" s="254"/>
      <c r="AV32" s="254"/>
      <c r="AW32" s="254"/>
      <c r="AX32" s="213"/>
      <c r="AY32" s="213"/>
      <c r="AZ32" s="213"/>
      <c r="BA32" s="213"/>
      <c r="BB32" s="215"/>
      <c r="BC32" s="215"/>
      <c r="BD32" s="215"/>
      <c r="BE32" s="216"/>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6"/>
    </row>
    <row r="33" spans="1:86" ht="15" customHeight="1" x14ac:dyDescent="0.3">
      <c r="A33" s="16"/>
      <c r="B33" s="4"/>
      <c r="C33" s="251"/>
      <c r="D33" s="252"/>
      <c r="E33" s="252"/>
      <c r="F33" s="252"/>
      <c r="G33" s="252"/>
      <c r="H33" s="252"/>
      <c r="I33" s="252"/>
      <c r="J33" s="252"/>
      <c r="K33" s="252"/>
      <c r="L33" s="252"/>
      <c r="M33" s="252"/>
      <c r="N33" s="252"/>
      <c r="O33" s="252"/>
      <c r="P33" s="252"/>
      <c r="Q33" s="252"/>
      <c r="R33" s="252"/>
      <c r="S33" s="252"/>
      <c r="T33" s="252"/>
      <c r="U33" s="252"/>
      <c r="V33" s="253"/>
      <c r="W33" s="253"/>
      <c r="X33" s="253"/>
      <c r="Y33" s="253"/>
      <c r="Z33" s="253"/>
      <c r="AA33" s="253"/>
      <c r="AB33" s="253"/>
      <c r="AC33" s="253"/>
      <c r="AD33" s="253"/>
      <c r="AE33" s="253"/>
      <c r="AF33" s="253"/>
      <c r="AG33" s="253"/>
      <c r="AH33" s="253"/>
      <c r="AI33" s="253"/>
      <c r="AJ33" s="253"/>
      <c r="AK33" s="253"/>
      <c r="AL33" s="253"/>
      <c r="AM33" s="253"/>
      <c r="AN33" s="253"/>
      <c r="AO33" s="253"/>
      <c r="AP33" s="253"/>
      <c r="AQ33" s="253"/>
      <c r="AR33" s="253"/>
      <c r="AS33" s="253"/>
      <c r="AT33" s="253"/>
      <c r="AU33" s="254"/>
      <c r="AV33" s="254"/>
      <c r="AW33" s="254"/>
      <c r="AX33" s="213"/>
      <c r="AY33" s="213"/>
      <c r="AZ33" s="213"/>
      <c r="BA33" s="213"/>
      <c r="BB33" s="215"/>
      <c r="BC33" s="215"/>
      <c r="BD33" s="215"/>
      <c r="BE33" s="216"/>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6"/>
    </row>
    <row r="34" spans="1:86" ht="15" customHeight="1" x14ac:dyDescent="0.3">
      <c r="A34" s="16"/>
      <c r="B34" s="4"/>
      <c r="C34" s="251"/>
      <c r="D34" s="252"/>
      <c r="E34" s="252"/>
      <c r="F34" s="252"/>
      <c r="G34" s="252"/>
      <c r="H34" s="252"/>
      <c r="I34" s="252"/>
      <c r="J34" s="252"/>
      <c r="K34" s="252"/>
      <c r="L34" s="252"/>
      <c r="M34" s="252"/>
      <c r="N34" s="252"/>
      <c r="O34" s="252"/>
      <c r="P34" s="252"/>
      <c r="Q34" s="252"/>
      <c r="R34" s="252"/>
      <c r="S34" s="252"/>
      <c r="T34" s="252"/>
      <c r="U34" s="252"/>
      <c r="V34" s="253"/>
      <c r="W34" s="253"/>
      <c r="X34" s="253"/>
      <c r="Y34" s="253"/>
      <c r="Z34" s="253"/>
      <c r="AA34" s="253"/>
      <c r="AB34" s="253"/>
      <c r="AC34" s="253"/>
      <c r="AD34" s="253"/>
      <c r="AE34" s="253"/>
      <c r="AF34" s="253"/>
      <c r="AG34" s="253"/>
      <c r="AH34" s="253"/>
      <c r="AI34" s="253"/>
      <c r="AJ34" s="253"/>
      <c r="AK34" s="253"/>
      <c r="AL34" s="253"/>
      <c r="AM34" s="253"/>
      <c r="AN34" s="253"/>
      <c r="AO34" s="253"/>
      <c r="AP34" s="253"/>
      <c r="AQ34" s="253"/>
      <c r="AR34" s="253"/>
      <c r="AS34" s="253"/>
      <c r="AT34" s="253"/>
      <c r="AU34" s="254"/>
      <c r="AV34" s="254"/>
      <c r="AW34" s="254"/>
      <c r="AX34" s="213"/>
      <c r="AY34" s="213"/>
      <c r="AZ34" s="213"/>
      <c r="BA34" s="213"/>
      <c r="BB34" s="215"/>
      <c r="BC34" s="215"/>
      <c r="BD34" s="215"/>
      <c r="BE34" s="216"/>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6"/>
    </row>
    <row r="35" spans="1:86" ht="15" customHeight="1" x14ac:dyDescent="0.3">
      <c r="A35" s="16"/>
      <c r="B35" s="4"/>
      <c r="C35" s="240"/>
      <c r="D35" s="241"/>
      <c r="E35" s="241"/>
      <c r="F35" s="241"/>
      <c r="G35" s="241"/>
      <c r="H35" s="241"/>
      <c r="I35" s="241"/>
      <c r="J35" s="241"/>
      <c r="K35" s="241"/>
      <c r="L35" s="241"/>
      <c r="M35" s="241"/>
      <c r="N35" s="241"/>
      <c r="O35" s="241"/>
      <c r="P35" s="241"/>
      <c r="Q35" s="241"/>
      <c r="R35" s="241"/>
      <c r="S35" s="241"/>
      <c r="T35" s="241"/>
      <c r="U35" s="241"/>
      <c r="V35" s="244"/>
      <c r="W35" s="244"/>
      <c r="X35" s="244"/>
      <c r="Y35" s="244"/>
      <c r="Z35" s="244"/>
      <c r="AA35" s="244"/>
      <c r="AB35" s="244"/>
      <c r="AC35" s="244"/>
      <c r="AD35" s="244"/>
      <c r="AE35" s="244"/>
      <c r="AF35" s="244"/>
      <c r="AG35" s="244"/>
      <c r="AH35" s="244"/>
      <c r="AI35" s="244"/>
      <c r="AJ35" s="244"/>
      <c r="AK35" s="244"/>
      <c r="AL35" s="244"/>
      <c r="AM35" s="244"/>
      <c r="AN35" s="244"/>
      <c r="AO35" s="244"/>
      <c r="AP35" s="244"/>
      <c r="AQ35" s="244"/>
      <c r="AR35" s="244"/>
      <c r="AS35" s="244"/>
      <c r="AT35" s="244"/>
      <c r="AU35" s="246"/>
      <c r="AV35" s="246"/>
      <c r="AW35" s="246"/>
      <c r="AX35" s="213"/>
      <c r="AY35" s="213"/>
      <c r="AZ35" s="213"/>
      <c r="BA35" s="213"/>
      <c r="BB35" s="215">
        <f>'３等級_評価者用'!BB35</f>
        <v>0</v>
      </c>
      <c r="BC35" s="215"/>
      <c r="BD35" s="215"/>
      <c r="BE35" s="216"/>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6"/>
    </row>
    <row r="36" spans="1:86" ht="15" customHeight="1" x14ac:dyDescent="0.3">
      <c r="A36" s="16"/>
      <c r="B36" s="4"/>
      <c r="C36" s="240"/>
      <c r="D36" s="241"/>
      <c r="E36" s="241"/>
      <c r="F36" s="241"/>
      <c r="G36" s="241"/>
      <c r="H36" s="241"/>
      <c r="I36" s="241"/>
      <c r="J36" s="241"/>
      <c r="K36" s="241"/>
      <c r="L36" s="241"/>
      <c r="M36" s="241"/>
      <c r="N36" s="241"/>
      <c r="O36" s="241"/>
      <c r="P36" s="241"/>
      <c r="Q36" s="241"/>
      <c r="R36" s="241"/>
      <c r="S36" s="241"/>
      <c r="T36" s="241"/>
      <c r="U36" s="241"/>
      <c r="V36" s="244"/>
      <c r="W36" s="244"/>
      <c r="X36" s="244"/>
      <c r="Y36" s="244"/>
      <c r="Z36" s="244"/>
      <c r="AA36" s="244"/>
      <c r="AB36" s="244"/>
      <c r="AC36" s="244"/>
      <c r="AD36" s="244"/>
      <c r="AE36" s="244"/>
      <c r="AF36" s="244"/>
      <c r="AG36" s="244"/>
      <c r="AH36" s="244"/>
      <c r="AI36" s="244"/>
      <c r="AJ36" s="244"/>
      <c r="AK36" s="244"/>
      <c r="AL36" s="244"/>
      <c r="AM36" s="244"/>
      <c r="AN36" s="244"/>
      <c r="AO36" s="244"/>
      <c r="AP36" s="244"/>
      <c r="AQ36" s="244"/>
      <c r="AR36" s="244"/>
      <c r="AS36" s="244"/>
      <c r="AT36" s="244"/>
      <c r="AU36" s="246"/>
      <c r="AV36" s="246"/>
      <c r="AW36" s="246"/>
      <c r="AX36" s="213"/>
      <c r="AY36" s="213"/>
      <c r="AZ36" s="213"/>
      <c r="BA36" s="213"/>
      <c r="BB36" s="215"/>
      <c r="BC36" s="215"/>
      <c r="BD36" s="215"/>
      <c r="BE36" s="216"/>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6"/>
    </row>
    <row r="37" spans="1:86" ht="15" customHeight="1" x14ac:dyDescent="0.3">
      <c r="A37" s="16"/>
      <c r="B37" s="4"/>
      <c r="C37" s="240"/>
      <c r="D37" s="241"/>
      <c r="E37" s="241"/>
      <c r="F37" s="241"/>
      <c r="G37" s="241"/>
      <c r="H37" s="241"/>
      <c r="I37" s="241"/>
      <c r="J37" s="241"/>
      <c r="K37" s="241"/>
      <c r="L37" s="241"/>
      <c r="M37" s="241"/>
      <c r="N37" s="241"/>
      <c r="O37" s="241"/>
      <c r="P37" s="241"/>
      <c r="Q37" s="241"/>
      <c r="R37" s="241"/>
      <c r="S37" s="241"/>
      <c r="T37" s="241"/>
      <c r="U37" s="241"/>
      <c r="V37" s="244"/>
      <c r="W37" s="244"/>
      <c r="X37" s="244"/>
      <c r="Y37" s="244"/>
      <c r="Z37" s="244"/>
      <c r="AA37" s="244"/>
      <c r="AB37" s="244"/>
      <c r="AC37" s="244"/>
      <c r="AD37" s="244"/>
      <c r="AE37" s="244"/>
      <c r="AF37" s="244"/>
      <c r="AG37" s="244"/>
      <c r="AH37" s="244"/>
      <c r="AI37" s="244"/>
      <c r="AJ37" s="244"/>
      <c r="AK37" s="244"/>
      <c r="AL37" s="244"/>
      <c r="AM37" s="244"/>
      <c r="AN37" s="244"/>
      <c r="AO37" s="244"/>
      <c r="AP37" s="244"/>
      <c r="AQ37" s="244"/>
      <c r="AR37" s="244"/>
      <c r="AS37" s="244"/>
      <c r="AT37" s="244"/>
      <c r="AU37" s="246"/>
      <c r="AV37" s="246"/>
      <c r="AW37" s="246"/>
      <c r="AX37" s="213"/>
      <c r="AY37" s="213"/>
      <c r="AZ37" s="213"/>
      <c r="BA37" s="213"/>
      <c r="BB37" s="215"/>
      <c r="BC37" s="215"/>
      <c r="BD37" s="215"/>
      <c r="BE37" s="216"/>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6"/>
    </row>
    <row r="38" spans="1:86" ht="15" customHeight="1" x14ac:dyDescent="0.3">
      <c r="A38" s="16"/>
      <c r="B38" s="4"/>
      <c r="C38" s="240"/>
      <c r="D38" s="241"/>
      <c r="E38" s="241"/>
      <c r="F38" s="241"/>
      <c r="G38" s="241"/>
      <c r="H38" s="241"/>
      <c r="I38" s="241"/>
      <c r="J38" s="241"/>
      <c r="K38" s="241"/>
      <c r="L38" s="241"/>
      <c r="M38" s="241"/>
      <c r="N38" s="241"/>
      <c r="O38" s="241"/>
      <c r="P38" s="241"/>
      <c r="Q38" s="241"/>
      <c r="R38" s="241"/>
      <c r="S38" s="241"/>
      <c r="T38" s="241"/>
      <c r="U38" s="241"/>
      <c r="V38" s="244"/>
      <c r="W38" s="244"/>
      <c r="X38" s="244"/>
      <c r="Y38" s="244"/>
      <c r="Z38" s="244"/>
      <c r="AA38" s="244"/>
      <c r="AB38" s="244"/>
      <c r="AC38" s="244"/>
      <c r="AD38" s="244"/>
      <c r="AE38" s="244"/>
      <c r="AF38" s="244"/>
      <c r="AG38" s="244"/>
      <c r="AH38" s="244"/>
      <c r="AI38" s="244"/>
      <c r="AJ38" s="244"/>
      <c r="AK38" s="244"/>
      <c r="AL38" s="244"/>
      <c r="AM38" s="244"/>
      <c r="AN38" s="244"/>
      <c r="AO38" s="244"/>
      <c r="AP38" s="244"/>
      <c r="AQ38" s="244"/>
      <c r="AR38" s="244"/>
      <c r="AS38" s="244"/>
      <c r="AT38" s="244"/>
      <c r="AU38" s="246"/>
      <c r="AV38" s="246"/>
      <c r="AW38" s="246"/>
      <c r="AX38" s="213"/>
      <c r="AY38" s="213"/>
      <c r="AZ38" s="213"/>
      <c r="BA38" s="213"/>
      <c r="BB38" s="215"/>
      <c r="BC38" s="215"/>
      <c r="BD38" s="215"/>
      <c r="BE38" s="216"/>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6"/>
    </row>
    <row r="39" spans="1:86" ht="15" customHeight="1" thickBot="1" x14ac:dyDescent="0.35">
      <c r="A39" s="16"/>
      <c r="B39" s="4"/>
      <c r="C39" s="242"/>
      <c r="D39" s="243"/>
      <c r="E39" s="243"/>
      <c r="F39" s="243"/>
      <c r="G39" s="243"/>
      <c r="H39" s="243"/>
      <c r="I39" s="243"/>
      <c r="J39" s="243"/>
      <c r="K39" s="243"/>
      <c r="L39" s="243"/>
      <c r="M39" s="243"/>
      <c r="N39" s="243"/>
      <c r="O39" s="243"/>
      <c r="P39" s="243"/>
      <c r="Q39" s="243"/>
      <c r="R39" s="243"/>
      <c r="S39" s="243"/>
      <c r="T39" s="243"/>
      <c r="U39" s="243"/>
      <c r="V39" s="245"/>
      <c r="W39" s="245"/>
      <c r="X39" s="245"/>
      <c r="Y39" s="245"/>
      <c r="Z39" s="245"/>
      <c r="AA39" s="245"/>
      <c r="AB39" s="245"/>
      <c r="AC39" s="245"/>
      <c r="AD39" s="245"/>
      <c r="AE39" s="245"/>
      <c r="AF39" s="245"/>
      <c r="AG39" s="245"/>
      <c r="AH39" s="245"/>
      <c r="AI39" s="245"/>
      <c r="AJ39" s="245"/>
      <c r="AK39" s="245"/>
      <c r="AL39" s="245"/>
      <c r="AM39" s="245"/>
      <c r="AN39" s="245"/>
      <c r="AO39" s="245"/>
      <c r="AP39" s="245"/>
      <c r="AQ39" s="245"/>
      <c r="AR39" s="245"/>
      <c r="AS39" s="245"/>
      <c r="AT39" s="245"/>
      <c r="AU39" s="247"/>
      <c r="AV39" s="247"/>
      <c r="AW39" s="247"/>
      <c r="AX39" s="214"/>
      <c r="AY39" s="214"/>
      <c r="AZ39" s="214"/>
      <c r="BA39" s="214"/>
      <c r="BB39" s="217"/>
      <c r="BC39" s="217"/>
      <c r="BD39" s="217"/>
      <c r="BE39" s="218"/>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6"/>
    </row>
    <row r="40" spans="1:86" ht="15" customHeight="1" thickBot="1" x14ac:dyDescent="0.35">
      <c r="A40" s="16"/>
      <c r="B40" s="4"/>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4"/>
      <c r="AF40" s="11"/>
      <c r="AG40" s="11"/>
      <c r="AH40" s="11"/>
      <c r="AI40" s="11"/>
      <c r="AJ40" s="11"/>
      <c r="AK40" s="11"/>
      <c r="AL40" s="11"/>
      <c r="AM40" s="11"/>
      <c r="AN40" s="11"/>
      <c r="AO40" s="11"/>
      <c r="AP40" s="4"/>
      <c r="AQ40" s="4"/>
      <c r="AR40" s="4"/>
      <c r="AS40" s="4"/>
      <c r="AT40" s="14" t="s">
        <v>24</v>
      </c>
      <c r="AU40" s="223">
        <f>AU20+AU25+AU30+AU35</f>
        <v>0</v>
      </c>
      <c r="AV40" s="224"/>
      <c r="AW40" s="225"/>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6"/>
    </row>
    <row r="41" spans="1:86" ht="15" customHeight="1" thickBot="1" x14ac:dyDescent="0.35">
      <c r="A41" s="16"/>
      <c r="B41" s="4" t="s">
        <v>32</v>
      </c>
      <c r="C41" s="4" t="s">
        <v>33</v>
      </c>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6"/>
    </row>
    <row r="42" spans="1:86" ht="15" customHeight="1" x14ac:dyDescent="0.3">
      <c r="A42" s="16"/>
      <c r="B42" s="4"/>
      <c r="C42" s="226" t="s">
        <v>34</v>
      </c>
      <c r="D42" s="227"/>
      <c r="E42" s="227"/>
      <c r="F42" s="227"/>
      <c r="G42" s="227"/>
      <c r="H42" s="227"/>
      <c r="I42" s="227"/>
      <c r="J42" s="227"/>
      <c r="K42" s="227"/>
      <c r="L42" s="227"/>
      <c r="M42" s="227"/>
      <c r="N42" s="227"/>
      <c r="O42" s="227"/>
      <c r="P42" s="227"/>
      <c r="Q42" s="227"/>
      <c r="R42" s="227"/>
      <c r="S42" s="227"/>
      <c r="T42" s="227"/>
      <c r="U42" s="228"/>
      <c r="V42" s="232" t="s">
        <v>17</v>
      </c>
      <c r="W42" s="227"/>
      <c r="X42" s="227"/>
      <c r="Y42" s="227"/>
      <c r="Z42" s="227"/>
      <c r="AA42" s="227"/>
      <c r="AB42" s="227"/>
      <c r="AC42" s="227"/>
      <c r="AD42" s="227"/>
      <c r="AE42" s="227"/>
      <c r="AF42" s="228"/>
      <c r="AG42" s="232" t="s">
        <v>29</v>
      </c>
      <c r="AH42" s="227"/>
      <c r="AI42" s="227"/>
      <c r="AJ42" s="227"/>
      <c r="AK42" s="227"/>
      <c r="AL42" s="227"/>
      <c r="AM42" s="227"/>
      <c r="AN42" s="227"/>
      <c r="AO42" s="227"/>
      <c r="AP42" s="227"/>
      <c r="AQ42" s="227"/>
      <c r="AR42" s="227"/>
      <c r="AS42" s="227"/>
      <c r="AT42" s="227"/>
      <c r="AU42" s="227"/>
      <c r="AV42" s="227"/>
      <c r="AW42" s="228"/>
      <c r="AX42" s="207" t="s">
        <v>30</v>
      </c>
      <c r="AY42" s="207"/>
      <c r="AZ42" s="207"/>
      <c r="BA42" s="207"/>
      <c r="BB42" s="207"/>
      <c r="BC42" s="207"/>
      <c r="BD42" s="207"/>
      <c r="BE42" s="23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6"/>
    </row>
    <row r="43" spans="1:86" ht="15" customHeight="1" x14ac:dyDescent="0.3">
      <c r="A43" s="16"/>
      <c r="B43" s="4"/>
      <c r="C43" s="229"/>
      <c r="D43" s="230"/>
      <c r="E43" s="230"/>
      <c r="F43" s="230"/>
      <c r="G43" s="230"/>
      <c r="H43" s="230"/>
      <c r="I43" s="230"/>
      <c r="J43" s="230"/>
      <c r="K43" s="230"/>
      <c r="L43" s="230"/>
      <c r="M43" s="230"/>
      <c r="N43" s="230"/>
      <c r="O43" s="230"/>
      <c r="P43" s="230"/>
      <c r="Q43" s="230"/>
      <c r="R43" s="230"/>
      <c r="S43" s="230"/>
      <c r="T43" s="230"/>
      <c r="U43" s="231"/>
      <c r="V43" s="233"/>
      <c r="W43" s="230"/>
      <c r="X43" s="230"/>
      <c r="Y43" s="230"/>
      <c r="Z43" s="230"/>
      <c r="AA43" s="230"/>
      <c r="AB43" s="230"/>
      <c r="AC43" s="230"/>
      <c r="AD43" s="230"/>
      <c r="AE43" s="230"/>
      <c r="AF43" s="231"/>
      <c r="AG43" s="233"/>
      <c r="AH43" s="230"/>
      <c r="AI43" s="230"/>
      <c r="AJ43" s="230"/>
      <c r="AK43" s="230"/>
      <c r="AL43" s="230"/>
      <c r="AM43" s="230"/>
      <c r="AN43" s="230"/>
      <c r="AO43" s="230"/>
      <c r="AP43" s="230"/>
      <c r="AQ43" s="230"/>
      <c r="AR43" s="230"/>
      <c r="AS43" s="230"/>
      <c r="AT43" s="230"/>
      <c r="AU43" s="230"/>
      <c r="AV43" s="230"/>
      <c r="AW43" s="231"/>
      <c r="AX43" s="235" t="s">
        <v>31</v>
      </c>
      <c r="AY43" s="235"/>
      <c r="AZ43" s="235"/>
      <c r="BA43" s="235"/>
      <c r="BB43" s="235" t="s">
        <v>35</v>
      </c>
      <c r="BC43" s="235"/>
      <c r="BD43" s="235"/>
      <c r="BE43" s="236"/>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6"/>
    </row>
    <row r="44" spans="1:86" ht="15" customHeight="1" x14ac:dyDescent="0.3">
      <c r="A44" s="16"/>
      <c r="B44" s="4"/>
      <c r="C44" s="209"/>
      <c r="D44" s="210"/>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3"/>
      <c r="AY44" s="213"/>
      <c r="AZ44" s="213"/>
      <c r="BA44" s="213"/>
      <c r="BB44" s="215">
        <f>'３等級_評価者用'!$BB$44</f>
        <v>0</v>
      </c>
      <c r="BC44" s="215"/>
      <c r="BD44" s="215"/>
      <c r="BE44" s="216"/>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6"/>
    </row>
    <row r="45" spans="1:86" ht="15" customHeight="1" x14ac:dyDescent="0.3">
      <c r="A45" s="16"/>
      <c r="B45" s="4"/>
      <c r="C45" s="209"/>
      <c r="D45" s="210"/>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0"/>
      <c r="AN45" s="210"/>
      <c r="AO45" s="210"/>
      <c r="AP45" s="210"/>
      <c r="AQ45" s="210"/>
      <c r="AR45" s="210"/>
      <c r="AS45" s="210"/>
      <c r="AT45" s="210"/>
      <c r="AU45" s="210"/>
      <c r="AV45" s="210"/>
      <c r="AW45" s="210"/>
      <c r="AX45" s="213"/>
      <c r="AY45" s="213"/>
      <c r="AZ45" s="213"/>
      <c r="BA45" s="213"/>
      <c r="BB45" s="215"/>
      <c r="BC45" s="215"/>
      <c r="BD45" s="215"/>
      <c r="BE45" s="216"/>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6"/>
    </row>
    <row r="46" spans="1:86" ht="15" customHeight="1" x14ac:dyDescent="0.3">
      <c r="A46" s="16"/>
      <c r="B46" s="4"/>
      <c r="C46" s="209"/>
      <c r="D46" s="210"/>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210"/>
      <c r="AL46" s="210"/>
      <c r="AM46" s="210"/>
      <c r="AN46" s="210"/>
      <c r="AO46" s="210"/>
      <c r="AP46" s="210"/>
      <c r="AQ46" s="210"/>
      <c r="AR46" s="210"/>
      <c r="AS46" s="210"/>
      <c r="AT46" s="210"/>
      <c r="AU46" s="210"/>
      <c r="AV46" s="210"/>
      <c r="AW46" s="210"/>
      <c r="AX46" s="213"/>
      <c r="AY46" s="213"/>
      <c r="AZ46" s="213"/>
      <c r="BA46" s="213"/>
      <c r="BB46" s="215"/>
      <c r="BC46" s="215"/>
      <c r="BD46" s="215"/>
      <c r="BE46" s="216"/>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6"/>
    </row>
    <row r="47" spans="1:86" ht="15" customHeight="1" x14ac:dyDescent="0.3">
      <c r="A47" s="16"/>
      <c r="B47" s="4"/>
      <c r="C47" s="209"/>
      <c r="D47" s="210"/>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10"/>
      <c r="AG47" s="210"/>
      <c r="AH47" s="210"/>
      <c r="AI47" s="210"/>
      <c r="AJ47" s="210"/>
      <c r="AK47" s="210"/>
      <c r="AL47" s="210"/>
      <c r="AM47" s="210"/>
      <c r="AN47" s="210"/>
      <c r="AO47" s="210"/>
      <c r="AP47" s="210"/>
      <c r="AQ47" s="210"/>
      <c r="AR47" s="210"/>
      <c r="AS47" s="210"/>
      <c r="AT47" s="210"/>
      <c r="AU47" s="210"/>
      <c r="AV47" s="210"/>
      <c r="AW47" s="210"/>
      <c r="AX47" s="213"/>
      <c r="AY47" s="213"/>
      <c r="AZ47" s="213"/>
      <c r="BA47" s="213"/>
      <c r="BB47" s="215"/>
      <c r="BC47" s="215"/>
      <c r="BD47" s="215"/>
      <c r="BE47" s="216"/>
      <c r="BF47" s="4"/>
      <c r="BG47" s="4"/>
      <c r="BH47" s="4"/>
      <c r="BI47" s="4"/>
      <c r="BJ47" s="4"/>
      <c r="BK47" s="4"/>
      <c r="BL47" s="4"/>
      <c r="BM47" s="4"/>
      <c r="BN47" s="4"/>
      <c r="BO47" s="4"/>
      <c r="BP47" s="4"/>
      <c r="BQ47" s="4"/>
      <c r="BR47" s="4"/>
      <c r="BS47" s="4"/>
      <c r="BT47" s="4"/>
      <c r="BU47" s="4"/>
      <c r="BV47" s="4"/>
      <c r="BW47" s="4"/>
      <c r="BX47" s="4"/>
      <c r="BY47" s="4"/>
      <c r="BZ47" s="4"/>
      <c r="CA47" s="11"/>
      <c r="CB47" s="452"/>
      <c r="CC47" s="452"/>
      <c r="CD47" s="4"/>
      <c r="CE47" s="4"/>
      <c r="CF47" s="4"/>
      <c r="CG47" s="4"/>
      <c r="CH47" s="6"/>
    </row>
    <row r="48" spans="1:86" ht="15" customHeight="1" thickBot="1" x14ac:dyDescent="0.35">
      <c r="A48" s="16"/>
      <c r="B48" s="4"/>
      <c r="C48" s="211"/>
      <c r="D48" s="212"/>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4"/>
      <c r="AY48" s="214"/>
      <c r="AZ48" s="214"/>
      <c r="BA48" s="214"/>
      <c r="BB48" s="217"/>
      <c r="BC48" s="217"/>
      <c r="BD48" s="217"/>
      <c r="BE48" s="218"/>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6"/>
    </row>
    <row r="49" spans="1:98" ht="15" customHeight="1" x14ac:dyDescent="0.3">
      <c r="A49" s="16"/>
      <c r="B49" s="4"/>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4"/>
      <c r="AU49" s="4"/>
      <c r="AV49" s="4"/>
      <c r="AW49" s="4"/>
      <c r="AX49" s="4"/>
      <c r="AY49" s="4"/>
      <c r="AZ49" s="4"/>
      <c r="BA49" s="4"/>
      <c r="BB49" s="4"/>
      <c r="BC49" s="4"/>
      <c r="BD49" s="4"/>
      <c r="BE49" s="4"/>
      <c r="BF49" s="4"/>
      <c r="BG49" s="4"/>
      <c r="BH49" s="4"/>
      <c r="BI49" s="14"/>
      <c r="BJ49" s="4"/>
      <c r="BK49" s="4"/>
      <c r="BL49" s="4"/>
      <c r="BM49" s="4"/>
      <c r="BN49" s="4"/>
      <c r="BO49" s="4"/>
      <c r="BP49" s="4"/>
      <c r="BQ49" s="4"/>
      <c r="BR49" s="4"/>
      <c r="BS49" s="4"/>
      <c r="BT49" s="4"/>
      <c r="BU49" s="4"/>
      <c r="BV49" s="4"/>
      <c r="BW49" s="4"/>
      <c r="BX49" s="4"/>
      <c r="BY49" s="4"/>
      <c r="BZ49" s="4"/>
      <c r="CA49" s="4"/>
      <c r="CB49" s="4"/>
      <c r="CC49" s="4"/>
      <c r="CD49" s="4"/>
      <c r="CE49" s="4"/>
      <c r="CF49" s="4"/>
      <c r="CG49" s="4"/>
      <c r="CH49" s="6"/>
    </row>
    <row r="50" spans="1:98" ht="15" customHeight="1" thickBot="1" x14ac:dyDescent="0.35">
      <c r="A50" s="16"/>
      <c r="B50" s="4" t="s">
        <v>36</v>
      </c>
      <c r="C50" s="27" t="s">
        <v>37</v>
      </c>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6"/>
    </row>
    <row r="51" spans="1:98" ht="15" customHeight="1" x14ac:dyDescent="0.3">
      <c r="A51" s="16"/>
      <c r="B51" s="4"/>
      <c r="C51" s="61" t="s">
        <v>38</v>
      </c>
      <c r="D51" s="62"/>
      <c r="E51" s="62"/>
      <c r="F51" s="62"/>
      <c r="G51" s="62"/>
      <c r="H51" s="67"/>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9"/>
      <c r="AN51" s="4"/>
      <c r="AO51" s="61" t="s">
        <v>39</v>
      </c>
      <c r="AP51" s="62"/>
      <c r="AQ51" s="62"/>
      <c r="AR51" s="62"/>
      <c r="AS51" s="62"/>
      <c r="AT51" s="76">
        <f>'３等級_評価者用'!$AT$51</f>
        <v>0</v>
      </c>
      <c r="AU51" s="91"/>
      <c r="AV51" s="91"/>
      <c r="AW51" s="91"/>
      <c r="AX51" s="91"/>
      <c r="AY51" s="91"/>
      <c r="AZ51" s="91"/>
      <c r="BA51" s="91"/>
      <c r="BB51" s="91"/>
      <c r="BC51" s="91"/>
      <c r="BD51" s="91"/>
      <c r="BE51" s="91"/>
      <c r="BF51" s="91"/>
      <c r="BG51" s="91"/>
      <c r="BH51" s="91"/>
      <c r="BI51" s="91"/>
      <c r="BJ51" s="91"/>
      <c r="BK51" s="91"/>
      <c r="BL51" s="91"/>
      <c r="BM51" s="91"/>
      <c r="BN51" s="91"/>
      <c r="BO51" s="91"/>
      <c r="BP51" s="91"/>
      <c r="BQ51" s="91"/>
      <c r="BR51" s="91"/>
      <c r="BS51" s="91"/>
      <c r="BT51" s="91"/>
      <c r="BU51" s="91"/>
      <c r="BV51" s="91"/>
      <c r="BW51" s="91"/>
      <c r="BX51" s="91"/>
      <c r="BY51" s="92"/>
      <c r="BZ51" s="4"/>
      <c r="CA51" s="4"/>
      <c r="CB51" s="4"/>
      <c r="CC51" s="4"/>
      <c r="CD51" s="4"/>
      <c r="CE51" s="4"/>
      <c r="CF51" s="4"/>
      <c r="CG51" s="4"/>
      <c r="CH51" s="6"/>
    </row>
    <row r="52" spans="1:98" ht="15" customHeight="1" x14ac:dyDescent="0.3">
      <c r="A52" s="16"/>
      <c r="B52" s="4"/>
      <c r="C52" s="63"/>
      <c r="D52" s="64"/>
      <c r="E52" s="64"/>
      <c r="F52" s="64"/>
      <c r="G52" s="64"/>
      <c r="H52" s="70"/>
      <c r="I52" s="396"/>
      <c r="J52" s="396"/>
      <c r="K52" s="396"/>
      <c r="L52" s="396"/>
      <c r="M52" s="396"/>
      <c r="N52" s="396"/>
      <c r="O52" s="396"/>
      <c r="P52" s="396"/>
      <c r="Q52" s="396"/>
      <c r="R52" s="396"/>
      <c r="S52" s="396"/>
      <c r="T52" s="396"/>
      <c r="U52" s="396"/>
      <c r="V52" s="396"/>
      <c r="W52" s="396"/>
      <c r="X52" s="396"/>
      <c r="Y52" s="396"/>
      <c r="Z52" s="396"/>
      <c r="AA52" s="396"/>
      <c r="AB52" s="396"/>
      <c r="AC52" s="396"/>
      <c r="AD52" s="396"/>
      <c r="AE52" s="396"/>
      <c r="AF52" s="396"/>
      <c r="AG52" s="396"/>
      <c r="AH52" s="396"/>
      <c r="AI52" s="396"/>
      <c r="AJ52" s="396"/>
      <c r="AK52" s="396"/>
      <c r="AL52" s="396"/>
      <c r="AM52" s="72"/>
      <c r="AN52" s="4"/>
      <c r="AO52" s="63"/>
      <c r="AP52" s="64"/>
      <c r="AQ52" s="64"/>
      <c r="AR52" s="64"/>
      <c r="AS52" s="64"/>
      <c r="AT52" s="93"/>
      <c r="AU52" s="412"/>
      <c r="AV52" s="412"/>
      <c r="AW52" s="412"/>
      <c r="AX52" s="412"/>
      <c r="AY52" s="412"/>
      <c r="AZ52" s="412"/>
      <c r="BA52" s="412"/>
      <c r="BB52" s="412"/>
      <c r="BC52" s="412"/>
      <c r="BD52" s="412"/>
      <c r="BE52" s="412"/>
      <c r="BF52" s="412"/>
      <c r="BG52" s="412"/>
      <c r="BH52" s="412"/>
      <c r="BI52" s="412"/>
      <c r="BJ52" s="412"/>
      <c r="BK52" s="412"/>
      <c r="BL52" s="412"/>
      <c r="BM52" s="412"/>
      <c r="BN52" s="412"/>
      <c r="BO52" s="412"/>
      <c r="BP52" s="412"/>
      <c r="BQ52" s="412"/>
      <c r="BR52" s="412"/>
      <c r="BS52" s="412"/>
      <c r="BT52" s="412"/>
      <c r="BU52" s="412"/>
      <c r="BV52" s="412"/>
      <c r="BW52" s="412"/>
      <c r="BX52" s="412"/>
      <c r="BY52" s="95"/>
      <c r="BZ52" s="4"/>
      <c r="CA52" s="4"/>
      <c r="CB52" s="4"/>
      <c r="CC52" s="4"/>
      <c r="CD52" s="4"/>
      <c r="CE52" s="4"/>
      <c r="CF52" s="4"/>
      <c r="CG52" s="4"/>
      <c r="CH52" s="6"/>
    </row>
    <row r="53" spans="1:98" ht="15" customHeight="1" x14ac:dyDescent="0.3">
      <c r="A53" s="16"/>
      <c r="B53" s="4"/>
      <c r="C53" s="63"/>
      <c r="D53" s="64"/>
      <c r="E53" s="64"/>
      <c r="F53" s="64"/>
      <c r="G53" s="64"/>
      <c r="H53" s="70"/>
      <c r="I53" s="396"/>
      <c r="J53" s="396"/>
      <c r="K53" s="396"/>
      <c r="L53" s="396"/>
      <c r="M53" s="396"/>
      <c r="N53" s="396"/>
      <c r="O53" s="396"/>
      <c r="P53" s="396"/>
      <c r="Q53" s="396"/>
      <c r="R53" s="396"/>
      <c r="S53" s="396"/>
      <c r="T53" s="396"/>
      <c r="U53" s="396"/>
      <c r="V53" s="396"/>
      <c r="W53" s="396"/>
      <c r="X53" s="396"/>
      <c r="Y53" s="396"/>
      <c r="Z53" s="396"/>
      <c r="AA53" s="396"/>
      <c r="AB53" s="396"/>
      <c r="AC53" s="396"/>
      <c r="AD53" s="396"/>
      <c r="AE53" s="396"/>
      <c r="AF53" s="396"/>
      <c r="AG53" s="396"/>
      <c r="AH53" s="396"/>
      <c r="AI53" s="396"/>
      <c r="AJ53" s="396"/>
      <c r="AK53" s="396"/>
      <c r="AL53" s="396"/>
      <c r="AM53" s="72"/>
      <c r="AN53" s="4"/>
      <c r="AO53" s="63"/>
      <c r="AP53" s="64"/>
      <c r="AQ53" s="64"/>
      <c r="AR53" s="64"/>
      <c r="AS53" s="64"/>
      <c r="AT53" s="93"/>
      <c r="AU53" s="412"/>
      <c r="AV53" s="412"/>
      <c r="AW53" s="412"/>
      <c r="AX53" s="412"/>
      <c r="AY53" s="412"/>
      <c r="AZ53" s="412"/>
      <c r="BA53" s="412"/>
      <c r="BB53" s="412"/>
      <c r="BC53" s="412"/>
      <c r="BD53" s="412"/>
      <c r="BE53" s="412"/>
      <c r="BF53" s="412"/>
      <c r="BG53" s="412"/>
      <c r="BH53" s="412"/>
      <c r="BI53" s="412"/>
      <c r="BJ53" s="412"/>
      <c r="BK53" s="412"/>
      <c r="BL53" s="412"/>
      <c r="BM53" s="412"/>
      <c r="BN53" s="412"/>
      <c r="BO53" s="412"/>
      <c r="BP53" s="412"/>
      <c r="BQ53" s="412"/>
      <c r="BR53" s="412"/>
      <c r="BS53" s="412"/>
      <c r="BT53" s="412"/>
      <c r="BU53" s="412"/>
      <c r="BV53" s="412"/>
      <c r="BW53" s="412"/>
      <c r="BX53" s="412"/>
      <c r="BY53" s="95"/>
      <c r="BZ53" s="4"/>
      <c r="CA53" s="4"/>
      <c r="CB53" s="4"/>
      <c r="CC53" s="4"/>
      <c r="CD53" s="4"/>
      <c r="CE53" s="4"/>
      <c r="CF53" s="4"/>
      <c r="CG53" s="4"/>
      <c r="CH53" s="6"/>
    </row>
    <row r="54" spans="1:98" ht="15" customHeight="1" thickBot="1" x14ac:dyDescent="0.35">
      <c r="A54" s="16"/>
      <c r="B54" s="4"/>
      <c r="C54" s="65"/>
      <c r="D54" s="66"/>
      <c r="E54" s="66"/>
      <c r="F54" s="66"/>
      <c r="G54" s="66"/>
      <c r="H54" s="73"/>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5"/>
      <c r="AN54" s="4"/>
      <c r="AO54" s="65"/>
      <c r="AP54" s="66"/>
      <c r="AQ54" s="66"/>
      <c r="AR54" s="66"/>
      <c r="AS54" s="66"/>
      <c r="AT54" s="96"/>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7"/>
      <c r="BS54" s="97"/>
      <c r="BT54" s="97"/>
      <c r="BU54" s="97"/>
      <c r="BV54" s="97"/>
      <c r="BW54" s="97"/>
      <c r="BX54" s="97"/>
      <c r="BY54" s="98"/>
      <c r="BZ54" s="4"/>
      <c r="CA54" s="4"/>
      <c r="CB54" s="4"/>
      <c r="CC54" s="4"/>
      <c r="CD54" s="4"/>
      <c r="CE54" s="4"/>
      <c r="CF54" s="4"/>
      <c r="CG54" s="4"/>
      <c r="CH54" s="6"/>
    </row>
    <row r="55" spans="1:98" ht="15" customHeight="1" x14ac:dyDescent="0.3">
      <c r="A55" s="16"/>
      <c r="CH55" s="17"/>
    </row>
    <row r="56" spans="1:98" ht="15" customHeight="1" x14ac:dyDescent="0.3">
      <c r="A56" s="16"/>
      <c r="CH56" s="17"/>
    </row>
    <row r="57" spans="1:98" ht="22.8" x14ac:dyDescent="0.3">
      <c r="A57" s="5"/>
      <c r="B57" s="24" t="s">
        <v>40</v>
      </c>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6"/>
    </row>
    <row r="58" spans="1:98" ht="16.2" x14ac:dyDescent="0.3">
      <c r="A58" s="5"/>
      <c r="B58" s="28"/>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4"/>
      <c r="AU58" s="4"/>
      <c r="AV58" s="28"/>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4"/>
      <c r="CB58" s="4"/>
      <c r="CC58" s="4"/>
      <c r="CD58" s="4"/>
      <c r="CE58" s="4"/>
      <c r="CF58" s="4"/>
      <c r="CG58" s="4"/>
      <c r="CH58" s="6"/>
    </row>
    <row r="59" spans="1:98" ht="16.8" thickBot="1" x14ac:dyDescent="0.35">
      <c r="A59" s="5"/>
      <c r="B59" s="29" t="s">
        <v>14</v>
      </c>
      <c r="C59" s="25" t="s">
        <v>41</v>
      </c>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4"/>
      <c r="AU59" s="4"/>
      <c r="AV59" s="28"/>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4"/>
      <c r="CB59" s="4"/>
      <c r="CC59" s="4"/>
      <c r="CD59" s="4"/>
      <c r="CE59" s="4"/>
      <c r="CF59" s="4"/>
      <c r="CG59" s="4"/>
      <c r="CH59" s="6"/>
    </row>
    <row r="60" spans="1:98" ht="15.75" customHeight="1" x14ac:dyDescent="0.3">
      <c r="A60" s="5"/>
      <c r="B60" s="4"/>
      <c r="C60" s="192" t="s">
        <v>42</v>
      </c>
      <c r="D60" s="193"/>
      <c r="E60" s="193"/>
      <c r="F60" s="193"/>
      <c r="G60" s="193"/>
      <c r="H60" s="194"/>
      <c r="I60" s="198" t="s">
        <v>47</v>
      </c>
      <c r="J60" s="193"/>
      <c r="K60" s="193"/>
      <c r="L60" s="193"/>
      <c r="M60" s="193"/>
      <c r="N60" s="193"/>
      <c r="O60" s="193"/>
      <c r="P60" s="193"/>
      <c r="Q60" s="194"/>
      <c r="R60" s="200" t="s">
        <v>111</v>
      </c>
      <c r="S60" s="201"/>
      <c r="T60" s="201"/>
      <c r="U60" s="201"/>
      <c r="V60" s="201"/>
      <c r="W60" s="201"/>
      <c r="X60" s="201"/>
      <c r="Y60" s="201"/>
      <c r="Z60" s="201"/>
      <c r="AA60" s="201"/>
      <c r="AB60" s="201"/>
      <c r="AC60" s="201"/>
      <c r="AD60" s="201"/>
      <c r="AE60" s="201"/>
      <c r="AF60" s="201"/>
      <c r="AG60" s="201"/>
      <c r="AH60" s="201"/>
      <c r="AI60" s="201"/>
      <c r="AJ60" s="201"/>
      <c r="AK60" s="201"/>
      <c r="AL60" s="201"/>
      <c r="AM60" s="201"/>
      <c r="AN60" s="201"/>
      <c r="AO60" s="18"/>
      <c r="AP60" s="18"/>
      <c r="AQ60" s="18"/>
      <c r="AR60" s="18"/>
      <c r="AS60" s="18"/>
      <c r="AT60" s="18"/>
      <c r="AU60" s="18"/>
      <c r="AV60" s="18"/>
      <c r="AW60" s="19"/>
      <c r="AX60" s="204" t="s">
        <v>137</v>
      </c>
      <c r="AY60" s="205"/>
      <c r="AZ60" s="206"/>
      <c r="BA60" s="207" t="s">
        <v>30</v>
      </c>
      <c r="BB60" s="207"/>
      <c r="BC60" s="207"/>
      <c r="BD60" s="207"/>
      <c r="BE60" s="207"/>
      <c r="BF60" s="207"/>
      <c r="BG60" s="207"/>
      <c r="BH60" s="234"/>
      <c r="BI60" s="15"/>
      <c r="BJ60" s="15"/>
      <c r="BK60" s="15"/>
      <c r="BL60" s="15"/>
      <c r="BM60" s="15"/>
      <c r="BN60" s="15"/>
      <c r="BO60" s="15"/>
      <c r="BP60" s="15"/>
      <c r="BQ60" s="15"/>
      <c r="BR60" s="15"/>
      <c r="BS60" s="15"/>
      <c r="BT60" s="15"/>
      <c r="BU60" s="15"/>
      <c r="BV60" s="15"/>
      <c r="BW60" s="15"/>
      <c r="BX60" s="15"/>
      <c r="BY60" s="15"/>
      <c r="BZ60" s="4"/>
      <c r="CA60" s="4"/>
      <c r="CB60" s="4"/>
      <c r="CH60" s="6"/>
      <c r="CP60" s="445" t="s">
        <v>23</v>
      </c>
      <c r="CQ60" s="292"/>
      <c r="CR60" s="292"/>
      <c r="CS60" s="292"/>
      <c r="CT60" s="293"/>
    </row>
    <row r="61" spans="1:98" ht="15.75" customHeight="1" thickBot="1" x14ac:dyDescent="0.35">
      <c r="A61" s="5"/>
      <c r="B61" s="4"/>
      <c r="C61" s="195"/>
      <c r="D61" s="196"/>
      <c r="E61" s="196"/>
      <c r="F61" s="196"/>
      <c r="G61" s="196"/>
      <c r="H61" s="197"/>
      <c r="I61" s="199"/>
      <c r="J61" s="196"/>
      <c r="K61" s="196"/>
      <c r="L61" s="196"/>
      <c r="M61" s="196"/>
      <c r="N61" s="196"/>
      <c r="O61" s="196"/>
      <c r="P61" s="196"/>
      <c r="Q61" s="197"/>
      <c r="R61" s="202"/>
      <c r="S61" s="203"/>
      <c r="T61" s="203"/>
      <c r="U61" s="203"/>
      <c r="V61" s="203"/>
      <c r="W61" s="203"/>
      <c r="X61" s="203"/>
      <c r="Y61" s="203"/>
      <c r="Z61" s="203"/>
      <c r="AA61" s="203"/>
      <c r="AB61" s="203"/>
      <c r="AC61" s="203"/>
      <c r="AD61" s="203"/>
      <c r="AE61" s="203"/>
      <c r="AF61" s="203"/>
      <c r="AG61" s="203"/>
      <c r="AH61" s="203"/>
      <c r="AI61" s="203"/>
      <c r="AJ61" s="203"/>
      <c r="AK61" s="203"/>
      <c r="AL61" s="203"/>
      <c r="AM61" s="203"/>
      <c r="AN61" s="203"/>
      <c r="AO61" s="56"/>
      <c r="AP61" s="56"/>
      <c r="AQ61" s="56"/>
      <c r="AR61" s="56"/>
      <c r="AS61" s="56"/>
      <c r="AT61" s="56"/>
      <c r="AU61" s="56"/>
      <c r="AV61" s="56"/>
      <c r="AW61" s="57"/>
      <c r="AX61" s="180" t="s">
        <v>138</v>
      </c>
      <c r="AY61" s="181"/>
      <c r="AZ61" s="182"/>
      <c r="BA61" s="183" t="s">
        <v>31</v>
      </c>
      <c r="BB61" s="183"/>
      <c r="BC61" s="183"/>
      <c r="BD61" s="183"/>
      <c r="BE61" s="183" t="s">
        <v>22</v>
      </c>
      <c r="BF61" s="183"/>
      <c r="BG61" s="183"/>
      <c r="BH61" s="340"/>
      <c r="BI61" s="15"/>
      <c r="BJ61" s="15"/>
      <c r="BK61" s="15"/>
      <c r="BL61" s="15"/>
      <c r="BM61" s="15"/>
      <c r="BN61" s="15"/>
      <c r="BO61" s="15"/>
      <c r="BP61" s="15"/>
      <c r="BQ61" s="15"/>
      <c r="BR61" s="15"/>
      <c r="BS61" s="15"/>
      <c r="BT61" s="15"/>
      <c r="BU61" s="15"/>
      <c r="BV61" s="15"/>
      <c r="BW61" s="15"/>
      <c r="BX61" s="15"/>
      <c r="BY61" s="15"/>
      <c r="BZ61" s="4"/>
      <c r="CA61" s="4"/>
      <c r="CB61" s="4"/>
      <c r="CH61" s="6"/>
      <c r="CP61" s="446"/>
      <c r="CQ61" s="447"/>
      <c r="CR61" s="447"/>
      <c r="CS61" s="447"/>
      <c r="CT61" s="448"/>
    </row>
    <row r="62" spans="1:98" ht="35.1" customHeight="1" x14ac:dyDescent="0.3">
      <c r="A62" s="16"/>
      <c r="C62" s="413" t="s">
        <v>43</v>
      </c>
      <c r="D62" s="414"/>
      <c r="E62" s="414"/>
      <c r="F62" s="414"/>
      <c r="G62" s="414"/>
      <c r="H62" s="414"/>
      <c r="I62" s="435" t="s">
        <v>44</v>
      </c>
      <c r="J62" s="435"/>
      <c r="K62" s="435"/>
      <c r="L62" s="435"/>
      <c r="M62" s="435"/>
      <c r="N62" s="435"/>
      <c r="O62" s="435"/>
      <c r="P62" s="435"/>
      <c r="Q62" s="435"/>
      <c r="R62" s="440" t="s">
        <v>48</v>
      </c>
      <c r="S62" s="441"/>
      <c r="T62" s="441"/>
      <c r="U62" s="441"/>
      <c r="V62" s="441"/>
      <c r="W62" s="441"/>
      <c r="X62" s="441"/>
      <c r="Y62" s="441"/>
      <c r="Z62" s="441"/>
      <c r="AA62" s="441"/>
      <c r="AB62" s="441"/>
      <c r="AC62" s="441"/>
      <c r="AD62" s="441"/>
      <c r="AE62" s="441"/>
      <c r="AF62" s="441"/>
      <c r="AG62" s="441"/>
      <c r="AH62" s="441"/>
      <c r="AI62" s="441"/>
      <c r="AJ62" s="441"/>
      <c r="AK62" s="441"/>
      <c r="AL62" s="441"/>
      <c r="AM62" s="441"/>
      <c r="AN62" s="441"/>
      <c r="AO62" s="441"/>
      <c r="AP62" s="441"/>
      <c r="AQ62" s="441"/>
      <c r="AR62" s="441"/>
      <c r="AS62" s="441"/>
      <c r="AT62" s="441"/>
      <c r="AU62" s="441"/>
      <c r="AV62" s="441"/>
      <c r="AW62" s="442"/>
      <c r="AX62" s="144"/>
      <c r="AY62" s="145"/>
      <c r="AZ62" s="146"/>
      <c r="BA62" s="114"/>
      <c r="BB62" s="153"/>
      <c r="BC62" s="153"/>
      <c r="BD62" s="154"/>
      <c r="BE62" s="114">
        <f>'３等級_評価者用'!BE62</f>
        <v>0</v>
      </c>
      <c r="BF62" s="115"/>
      <c r="BG62" s="115"/>
      <c r="BH62" s="449"/>
      <c r="CH62" s="17"/>
      <c r="CP62" s="267" t="e">
        <f>'３等級_評価者用'!#REF!</f>
        <v>#REF!</v>
      </c>
      <c r="CQ62" s="268"/>
      <c r="CR62" s="268"/>
      <c r="CS62" s="268"/>
      <c r="CT62" s="279"/>
    </row>
    <row r="63" spans="1:98" ht="35.1" customHeight="1" thickBot="1" x14ac:dyDescent="0.35">
      <c r="A63" s="16"/>
      <c r="C63" s="415"/>
      <c r="D63" s="395"/>
      <c r="E63" s="395"/>
      <c r="F63" s="395"/>
      <c r="G63" s="395"/>
      <c r="H63" s="395"/>
      <c r="I63" s="430"/>
      <c r="J63" s="430"/>
      <c r="K63" s="430"/>
      <c r="L63" s="430"/>
      <c r="M63" s="430"/>
      <c r="N63" s="430"/>
      <c r="O63" s="430"/>
      <c r="P63" s="430"/>
      <c r="Q63" s="430"/>
      <c r="R63" s="436" t="s">
        <v>49</v>
      </c>
      <c r="S63" s="443"/>
      <c r="T63" s="443"/>
      <c r="U63" s="443"/>
      <c r="V63" s="443"/>
      <c r="W63" s="443"/>
      <c r="X63" s="443"/>
      <c r="Y63" s="443"/>
      <c r="Z63" s="443"/>
      <c r="AA63" s="443"/>
      <c r="AB63" s="443"/>
      <c r="AC63" s="443"/>
      <c r="AD63" s="443"/>
      <c r="AE63" s="443"/>
      <c r="AF63" s="443"/>
      <c r="AG63" s="443"/>
      <c r="AH63" s="443"/>
      <c r="AI63" s="443"/>
      <c r="AJ63" s="443"/>
      <c r="AK63" s="443"/>
      <c r="AL63" s="443"/>
      <c r="AM63" s="443"/>
      <c r="AN63" s="443"/>
      <c r="AO63" s="443"/>
      <c r="AP63" s="443"/>
      <c r="AQ63" s="443"/>
      <c r="AR63" s="443"/>
      <c r="AS63" s="443"/>
      <c r="AT63" s="443"/>
      <c r="AU63" s="443"/>
      <c r="AV63" s="443"/>
      <c r="AW63" s="444"/>
      <c r="AX63" s="147"/>
      <c r="AY63" s="148"/>
      <c r="AZ63" s="149"/>
      <c r="BA63" s="155"/>
      <c r="BB63" s="156"/>
      <c r="BC63" s="156"/>
      <c r="BD63" s="157"/>
      <c r="BE63" s="116"/>
      <c r="BF63" s="117"/>
      <c r="BG63" s="117"/>
      <c r="BH63" s="450"/>
      <c r="CH63" s="17"/>
      <c r="CP63" s="273"/>
      <c r="CQ63" s="274"/>
      <c r="CR63" s="274"/>
      <c r="CS63" s="274"/>
      <c r="CT63" s="281"/>
    </row>
    <row r="64" spans="1:98" ht="35.1" customHeight="1" x14ac:dyDescent="0.3">
      <c r="A64" s="16"/>
      <c r="C64" s="415"/>
      <c r="D64" s="395"/>
      <c r="E64" s="395"/>
      <c r="F64" s="395"/>
      <c r="G64" s="395"/>
      <c r="H64" s="395"/>
      <c r="I64" s="430"/>
      <c r="J64" s="430"/>
      <c r="K64" s="430"/>
      <c r="L64" s="430"/>
      <c r="M64" s="430"/>
      <c r="N64" s="430"/>
      <c r="O64" s="430"/>
      <c r="P64" s="430"/>
      <c r="Q64" s="430"/>
      <c r="R64" s="436" t="s">
        <v>50</v>
      </c>
      <c r="S64" s="443"/>
      <c r="T64" s="443"/>
      <c r="U64" s="443"/>
      <c r="V64" s="443"/>
      <c r="W64" s="443"/>
      <c r="X64" s="443"/>
      <c r="Y64" s="443"/>
      <c r="Z64" s="443"/>
      <c r="AA64" s="443"/>
      <c r="AB64" s="443"/>
      <c r="AC64" s="443"/>
      <c r="AD64" s="443"/>
      <c r="AE64" s="443"/>
      <c r="AF64" s="443"/>
      <c r="AG64" s="443"/>
      <c r="AH64" s="443"/>
      <c r="AI64" s="443"/>
      <c r="AJ64" s="443"/>
      <c r="AK64" s="443"/>
      <c r="AL64" s="443"/>
      <c r="AM64" s="443"/>
      <c r="AN64" s="443"/>
      <c r="AO64" s="443"/>
      <c r="AP64" s="443"/>
      <c r="AQ64" s="443"/>
      <c r="AR64" s="443"/>
      <c r="AS64" s="443"/>
      <c r="AT64" s="443"/>
      <c r="AU64" s="443"/>
      <c r="AV64" s="443"/>
      <c r="AW64" s="444"/>
      <c r="AX64" s="147"/>
      <c r="AY64" s="148"/>
      <c r="AZ64" s="149"/>
      <c r="BA64" s="155"/>
      <c r="BB64" s="156"/>
      <c r="BC64" s="156"/>
      <c r="BD64" s="157"/>
      <c r="BE64" s="116"/>
      <c r="BF64" s="117"/>
      <c r="BG64" s="117"/>
      <c r="BH64" s="450"/>
      <c r="CH64" s="17"/>
    </row>
    <row r="65" spans="1:86" ht="35.1" customHeight="1" x14ac:dyDescent="0.3">
      <c r="A65" s="16"/>
      <c r="C65" s="415"/>
      <c r="D65" s="395"/>
      <c r="E65" s="395"/>
      <c r="F65" s="395"/>
      <c r="G65" s="395"/>
      <c r="H65" s="395"/>
      <c r="I65" s="430" t="s">
        <v>45</v>
      </c>
      <c r="J65" s="430"/>
      <c r="K65" s="430"/>
      <c r="L65" s="430"/>
      <c r="M65" s="430"/>
      <c r="N65" s="430"/>
      <c r="O65" s="430"/>
      <c r="P65" s="430"/>
      <c r="Q65" s="430"/>
      <c r="R65" s="439" t="s">
        <v>52</v>
      </c>
      <c r="S65" s="439"/>
      <c r="T65" s="439"/>
      <c r="U65" s="439"/>
      <c r="V65" s="439"/>
      <c r="W65" s="439"/>
      <c r="X65" s="439"/>
      <c r="Y65" s="439"/>
      <c r="Z65" s="439"/>
      <c r="AA65" s="439"/>
      <c r="AB65" s="439"/>
      <c r="AC65" s="439"/>
      <c r="AD65" s="439"/>
      <c r="AE65" s="439"/>
      <c r="AF65" s="439"/>
      <c r="AG65" s="439"/>
      <c r="AH65" s="439"/>
      <c r="AI65" s="439"/>
      <c r="AJ65" s="439"/>
      <c r="AK65" s="439"/>
      <c r="AL65" s="439"/>
      <c r="AM65" s="439"/>
      <c r="AN65" s="439"/>
      <c r="AO65" s="439"/>
      <c r="AP65" s="439"/>
      <c r="AQ65" s="439"/>
      <c r="AR65" s="439"/>
      <c r="AS65" s="439"/>
      <c r="AT65" s="439"/>
      <c r="AU65" s="439"/>
      <c r="AV65" s="439"/>
      <c r="AW65" s="439"/>
      <c r="AX65" s="147"/>
      <c r="AY65" s="148"/>
      <c r="AZ65" s="149"/>
      <c r="BA65" s="155"/>
      <c r="BB65" s="156"/>
      <c r="BC65" s="156"/>
      <c r="BD65" s="157"/>
      <c r="BE65" s="116"/>
      <c r="BF65" s="117"/>
      <c r="BG65" s="117"/>
      <c r="BH65" s="450"/>
      <c r="CH65" s="17"/>
    </row>
    <row r="66" spans="1:86" ht="35.1" customHeight="1" x14ac:dyDescent="0.3">
      <c r="A66" s="16"/>
      <c r="C66" s="415"/>
      <c r="D66" s="395"/>
      <c r="E66" s="395"/>
      <c r="F66" s="395"/>
      <c r="G66" s="395"/>
      <c r="H66" s="395"/>
      <c r="I66" s="430"/>
      <c r="J66" s="430"/>
      <c r="K66" s="430"/>
      <c r="L66" s="430"/>
      <c r="M66" s="430"/>
      <c r="N66" s="430"/>
      <c r="O66" s="430"/>
      <c r="P66" s="430"/>
      <c r="Q66" s="430"/>
      <c r="R66" s="439" t="s">
        <v>53</v>
      </c>
      <c r="S66" s="439"/>
      <c r="T66" s="439"/>
      <c r="U66" s="439"/>
      <c r="V66" s="439"/>
      <c r="W66" s="439"/>
      <c r="X66" s="439"/>
      <c r="Y66" s="439"/>
      <c r="Z66" s="439"/>
      <c r="AA66" s="439"/>
      <c r="AB66" s="439"/>
      <c r="AC66" s="439"/>
      <c r="AD66" s="439"/>
      <c r="AE66" s="439"/>
      <c r="AF66" s="439"/>
      <c r="AG66" s="439"/>
      <c r="AH66" s="439"/>
      <c r="AI66" s="439"/>
      <c r="AJ66" s="439"/>
      <c r="AK66" s="439"/>
      <c r="AL66" s="439"/>
      <c r="AM66" s="439"/>
      <c r="AN66" s="439"/>
      <c r="AO66" s="439"/>
      <c r="AP66" s="439"/>
      <c r="AQ66" s="439"/>
      <c r="AR66" s="439"/>
      <c r="AS66" s="439"/>
      <c r="AT66" s="439"/>
      <c r="AU66" s="439"/>
      <c r="AV66" s="439"/>
      <c r="AW66" s="439"/>
      <c r="AX66" s="147"/>
      <c r="AY66" s="148"/>
      <c r="AZ66" s="149"/>
      <c r="BA66" s="155"/>
      <c r="BB66" s="156"/>
      <c r="BC66" s="156"/>
      <c r="BD66" s="157"/>
      <c r="BE66" s="116"/>
      <c r="BF66" s="117"/>
      <c r="BG66" s="117"/>
      <c r="BH66" s="450"/>
      <c r="CH66" s="17"/>
    </row>
    <row r="67" spans="1:86" ht="35.1" customHeight="1" x14ac:dyDescent="0.3">
      <c r="A67" s="16"/>
      <c r="C67" s="415"/>
      <c r="D67" s="395"/>
      <c r="E67" s="395"/>
      <c r="F67" s="395"/>
      <c r="G67" s="395"/>
      <c r="H67" s="395"/>
      <c r="I67" s="430"/>
      <c r="J67" s="430"/>
      <c r="K67" s="430"/>
      <c r="L67" s="430"/>
      <c r="M67" s="430"/>
      <c r="N67" s="430"/>
      <c r="O67" s="430"/>
      <c r="P67" s="430"/>
      <c r="Q67" s="430"/>
      <c r="R67" s="439" t="s">
        <v>54</v>
      </c>
      <c r="S67" s="439"/>
      <c r="T67" s="439"/>
      <c r="U67" s="439"/>
      <c r="V67" s="439"/>
      <c r="W67" s="439"/>
      <c r="X67" s="439"/>
      <c r="Y67" s="439"/>
      <c r="Z67" s="439"/>
      <c r="AA67" s="439"/>
      <c r="AB67" s="439"/>
      <c r="AC67" s="439"/>
      <c r="AD67" s="439"/>
      <c r="AE67" s="439"/>
      <c r="AF67" s="439"/>
      <c r="AG67" s="439"/>
      <c r="AH67" s="439"/>
      <c r="AI67" s="439"/>
      <c r="AJ67" s="439"/>
      <c r="AK67" s="439"/>
      <c r="AL67" s="439"/>
      <c r="AM67" s="439"/>
      <c r="AN67" s="439"/>
      <c r="AO67" s="439"/>
      <c r="AP67" s="439"/>
      <c r="AQ67" s="439"/>
      <c r="AR67" s="439"/>
      <c r="AS67" s="439"/>
      <c r="AT67" s="439"/>
      <c r="AU67" s="439"/>
      <c r="AV67" s="439"/>
      <c r="AW67" s="439"/>
      <c r="AX67" s="147"/>
      <c r="AY67" s="148"/>
      <c r="AZ67" s="149"/>
      <c r="BA67" s="155"/>
      <c r="BB67" s="156"/>
      <c r="BC67" s="156"/>
      <c r="BD67" s="157"/>
      <c r="BE67" s="116"/>
      <c r="BF67" s="117"/>
      <c r="BG67" s="117"/>
      <c r="BH67" s="450"/>
      <c r="CH67" s="17"/>
    </row>
    <row r="68" spans="1:86" ht="35.1" customHeight="1" x14ac:dyDescent="0.3">
      <c r="A68" s="16"/>
      <c r="C68" s="415"/>
      <c r="D68" s="395"/>
      <c r="E68" s="395"/>
      <c r="F68" s="395"/>
      <c r="G68" s="395"/>
      <c r="H68" s="395"/>
      <c r="I68" s="430" t="s">
        <v>46</v>
      </c>
      <c r="J68" s="430"/>
      <c r="K68" s="430"/>
      <c r="L68" s="430"/>
      <c r="M68" s="430"/>
      <c r="N68" s="430"/>
      <c r="O68" s="430"/>
      <c r="P68" s="430"/>
      <c r="Q68" s="430"/>
      <c r="R68" s="439" t="s">
        <v>55</v>
      </c>
      <c r="S68" s="439"/>
      <c r="T68" s="439"/>
      <c r="U68" s="439"/>
      <c r="V68" s="439"/>
      <c r="W68" s="439"/>
      <c r="X68" s="439"/>
      <c r="Y68" s="439"/>
      <c r="Z68" s="439"/>
      <c r="AA68" s="439"/>
      <c r="AB68" s="439"/>
      <c r="AC68" s="439"/>
      <c r="AD68" s="439"/>
      <c r="AE68" s="439"/>
      <c r="AF68" s="439"/>
      <c r="AG68" s="439"/>
      <c r="AH68" s="439"/>
      <c r="AI68" s="439"/>
      <c r="AJ68" s="439"/>
      <c r="AK68" s="439"/>
      <c r="AL68" s="439"/>
      <c r="AM68" s="439"/>
      <c r="AN68" s="439"/>
      <c r="AO68" s="439"/>
      <c r="AP68" s="439"/>
      <c r="AQ68" s="439"/>
      <c r="AR68" s="439"/>
      <c r="AS68" s="439"/>
      <c r="AT68" s="439"/>
      <c r="AU68" s="439"/>
      <c r="AV68" s="439"/>
      <c r="AW68" s="439"/>
      <c r="AX68" s="147"/>
      <c r="AY68" s="148"/>
      <c r="AZ68" s="149"/>
      <c r="BA68" s="155"/>
      <c r="BB68" s="156"/>
      <c r="BC68" s="156"/>
      <c r="BD68" s="157"/>
      <c r="BE68" s="116"/>
      <c r="BF68" s="117"/>
      <c r="BG68" s="117"/>
      <c r="BH68" s="450"/>
      <c r="CH68" s="17"/>
    </row>
    <row r="69" spans="1:86" ht="35.1" customHeight="1" x14ac:dyDescent="0.3">
      <c r="A69" s="16"/>
      <c r="C69" s="415"/>
      <c r="D69" s="395"/>
      <c r="E69" s="395"/>
      <c r="F69" s="395"/>
      <c r="G69" s="395"/>
      <c r="H69" s="395"/>
      <c r="I69" s="430"/>
      <c r="J69" s="430"/>
      <c r="K69" s="430"/>
      <c r="L69" s="430"/>
      <c r="M69" s="430"/>
      <c r="N69" s="430"/>
      <c r="O69" s="430"/>
      <c r="P69" s="430"/>
      <c r="Q69" s="430"/>
      <c r="R69" s="395" t="s">
        <v>56</v>
      </c>
      <c r="S69" s="395"/>
      <c r="T69" s="395"/>
      <c r="U69" s="395"/>
      <c r="V69" s="395"/>
      <c r="W69" s="395"/>
      <c r="X69" s="395"/>
      <c r="Y69" s="395"/>
      <c r="Z69" s="395"/>
      <c r="AA69" s="395"/>
      <c r="AB69" s="395"/>
      <c r="AC69" s="395"/>
      <c r="AD69" s="395"/>
      <c r="AE69" s="395"/>
      <c r="AF69" s="395"/>
      <c r="AG69" s="395"/>
      <c r="AH69" s="395"/>
      <c r="AI69" s="395"/>
      <c r="AJ69" s="395"/>
      <c r="AK69" s="395"/>
      <c r="AL69" s="395"/>
      <c r="AM69" s="395"/>
      <c r="AN69" s="395"/>
      <c r="AO69" s="395"/>
      <c r="AP69" s="395"/>
      <c r="AQ69" s="395"/>
      <c r="AR69" s="395"/>
      <c r="AS69" s="395"/>
      <c r="AT69" s="395"/>
      <c r="AU69" s="395"/>
      <c r="AV69" s="395"/>
      <c r="AW69" s="395"/>
      <c r="AX69" s="147"/>
      <c r="AY69" s="148"/>
      <c r="AZ69" s="149"/>
      <c r="BA69" s="155"/>
      <c r="BB69" s="156"/>
      <c r="BC69" s="156"/>
      <c r="BD69" s="157"/>
      <c r="BE69" s="116"/>
      <c r="BF69" s="117"/>
      <c r="BG69" s="117"/>
      <c r="BH69" s="450"/>
      <c r="CH69" s="17"/>
    </row>
    <row r="70" spans="1:86" ht="35.1" customHeight="1" thickBot="1" x14ac:dyDescent="0.35">
      <c r="A70" s="16"/>
      <c r="C70" s="416"/>
      <c r="D70" s="417"/>
      <c r="E70" s="417"/>
      <c r="F70" s="417"/>
      <c r="G70" s="417"/>
      <c r="H70" s="417"/>
      <c r="I70" s="431"/>
      <c r="J70" s="431"/>
      <c r="K70" s="431"/>
      <c r="L70" s="431"/>
      <c r="M70" s="431"/>
      <c r="N70" s="431"/>
      <c r="O70" s="431"/>
      <c r="P70" s="431"/>
      <c r="Q70" s="431"/>
      <c r="R70" s="438" t="s">
        <v>57</v>
      </c>
      <c r="S70" s="438"/>
      <c r="T70" s="438"/>
      <c r="U70" s="438"/>
      <c r="V70" s="438"/>
      <c r="W70" s="438"/>
      <c r="X70" s="438"/>
      <c r="Y70" s="438"/>
      <c r="Z70" s="438"/>
      <c r="AA70" s="438"/>
      <c r="AB70" s="438"/>
      <c r="AC70" s="438"/>
      <c r="AD70" s="438"/>
      <c r="AE70" s="438"/>
      <c r="AF70" s="438"/>
      <c r="AG70" s="438"/>
      <c r="AH70" s="438"/>
      <c r="AI70" s="438"/>
      <c r="AJ70" s="438"/>
      <c r="AK70" s="438"/>
      <c r="AL70" s="438"/>
      <c r="AM70" s="438"/>
      <c r="AN70" s="438"/>
      <c r="AO70" s="438"/>
      <c r="AP70" s="438"/>
      <c r="AQ70" s="438"/>
      <c r="AR70" s="438"/>
      <c r="AS70" s="438"/>
      <c r="AT70" s="438"/>
      <c r="AU70" s="438"/>
      <c r="AV70" s="438"/>
      <c r="AW70" s="438"/>
      <c r="AX70" s="150"/>
      <c r="AY70" s="151"/>
      <c r="AZ70" s="152"/>
      <c r="BA70" s="158"/>
      <c r="BB70" s="159"/>
      <c r="BC70" s="159"/>
      <c r="BD70" s="160"/>
      <c r="BE70" s="118"/>
      <c r="BF70" s="119"/>
      <c r="BG70" s="119"/>
      <c r="BH70" s="451"/>
      <c r="CH70" s="17"/>
    </row>
    <row r="71" spans="1:86" ht="35.1" customHeight="1" x14ac:dyDescent="0.3">
      <c r="A71" s="16"/>
      <c r="C71" s="413" t="s">
        <v>71</v>
      </c>
      <c r="D71" s="414"/>
      <c r="E71" s="414"/>
      <c r="F71" s="414"/>
      <c r="G71" s="414"/>
      <c r="H71" s="414"/>
      <c r="I71" s="435" t="s">
        <v>58</v>
      </c>
      <c r="J71" s="435"/>
      <c r="K71" s="435"/>
      <c r="L71" s="435"/>
      <c r="M71" s="435"/>
      <c r="N71" s="435"/>
      <c r="O71" s="435"/>
      <c r="P71" s="435"/>
      <c r="Q71" s="435"/>
      <c r="R71" s="414" t="s">
        <v>61</v>
      </c>
      <c r="S71" s="414"/>
      <c r="T71" s="414"/>
      <c r="U71" s="414"/>
      <c r="V71" s="414"/>
      <c r="W71" s="414"/>
      <c r="X71" s="414"/>
      <c r="Y71" s="414"/>
      <c r="Z71" s="414"/>
      <c r="AA71" s="414"/>
      <c r="AB71" s="414"/>
      <c r="AC71" s="414"/>
      <c r="AD71" s="414"/>
      <c r="AE71" s="414"/>
      <c r="AF71" s="414"/>
      <c r="AG71" s="414"/>
      <c r="AH71" s="414"/>
      <c r="AI71" s="414"/>
      <c r="AJ71" s="414"/>
      <c r="AK71" s="414"/>
      <c r="AL71" s="414"/>
      <c r="AM71" s="414"/>
      <c r="AN71" s="414"/>
      <c r="AO71" s="414"/>
      <c r="AP71" s="414"/>
      <c r="AQ71" s="414"/>
      <c r="AR71" s="414"/>
      <c r="AS71" s="414"/>
      <c r="AT71" s="414"/>
      <c r="AU71" s="414"/>
      <c r="AV71" s="414"/>
      <c r="AW71" s="414"/>
      <c r="AX71" s="144"/>
      <c r="AY71" s="145"/>
      <c r="AZ71" s="146"/>
      <c r="BA71" s="114"/>
      <c r="BB71" s="153"/>
      <c r="BC71" s="153"/>
      <c r="BD71" s="154"/>
      <c r="BE71" s="114">
        <f>'３等級_評価者用'!BE71</f>
        <v>0</v>
      </c>
      <c r="BF71" s="115"/>
      <c r="BG71" s="115"/>
      <c r="BH71" s="449"/>
      <c r="CH71" s="17"/>
    </row>
    <row r="72" spans="1:86" ht="35.1" customHeight="1" x14ac:dyDescent="0.3">
      <c r="A72" s="16"/>
      <c r="C72" s="415"/>
      <c r="D72" s="395"/>
      <c r="E72" s="395"/>
      <c r="F72" s="395"/>
      <c r="G72" s="395"/>
      <c r="H72" s="395"/>
      <c r="I72" s="430"/>
      <c r="J72" s="430"/>
      <c r="K72" s="430"/>
      <c r="L72" s="430"/>
      <c r="M72" s="430"/>
      <c r="N72" s="430"/>
      <c r="O72" s="430"/>
      <c r="P72" s="430"/>
      <c r="Q72" s="430"/>
      <c r="R72" s="395" t="s">
        <v>62</v>
      </c>
      <c r="S72" s="395"/>
      <c r="T72" s="395"/>
      <c r="U72" s="395"/>
      <c r="V72" s="395"/>
      <c r="W72" s="395"/>
      <c r="X72" s="395"/>
      <c r="Y72" s="395"/>
      <c r="Z72" s="395"/>
      <c r="AA72" s="395"/>
      <c r="AB72" s="395"/>
      <c r="AC72" s="395"/>
      <c r="AD72" s="395"/>
      <c r="AE72" s="395"/>
      <c r="AF72" s="395"/>
      <c r="AG72" s="395"/>
      <c r="AH72" s="395"/>
      <c r="AI72" s="395"/>
      <c r="AJ72" s="395"/>
      <c r="AK72" s="395"/>
      <c r="AL72" s="395"/>
      <c r="AM72" s="395"/>
      <c r="AN72" s="395"/>
      <c r="AO72" s="395"/>
      <c r="AP72" s="395"/>
      <c r="AQ72" s="395"/>
      <c r="AR72" s="395"/>
      <c r="AS72" s="395"/>
      <c r="AT72" s="395"/>
      <c r="AU72" s="395"/>
      <c r="AV72" s="395"/>
      <c r="AW72" s="395"/>
      <c r="AX72" s="147"/>
      <c r="AY72" s="148"/>
      <c r="AZ72" s="149"/>
      <c r="BA72" s="155"/>
      <c r="BB72" s="156"/>
      <c r="BC72" s="156"/>
      <c r="BD72" s="157"/>
      <c r="BE72" s="116"/>
      <c r="BF72" s="117"/>
      <c r="BG72" s="117"/>
      <c r="BH72" s="450"/>
      <c r="CH72" s="17"/>
    </row>
    <row r="73" spans="1:86" ht="35.1" customHeight="1" x14ac:dyDescent="0.3">
      <c r="A73" s="16"/>
      <c r="C73" s="415"/>
      <c r="D73" s="395"/>
      <c r="E73" s="395"/>
      <c r="F73" s="395"/>
      <c r="G73" s="395"/>
      <c r="H73" s="395"/>
      <c r="I73" s="430"/>
      <c r="J73" s="430"/>
      <c r="K73" s="430"/>
      <c r="L73" s="430"/>
      <c r="M73" s="430"/>
      <c r="N73" s="430"/>
      <c r="O73" s="430"/>
      <c r="P73" s="430"/>
      <c r="Q73" s="430"/>
      <c r="R73" s="395" t="s">
        <v>63</v>
      </c>
      <c r="S73" s="395"/>
      <c r="T73" s="395"/>
      <c r="U73" s="395"/>
      <c r="V73" s="395"/>
      <c r="W73" s="395"/>
      <c r="X73" s="395"/>
      <c r="Y73" s="395"/>
      <c r="Z73" s="395"/>
      <c r="AA73" s="395"/>
      <c r="AB73" s="395"/>
      <c r="AC73" s="395"/>
      <c r="AD73" s="395"/>
      <c r="AE73" s="395"/>
      <c r="AF73" s="395"/>
      <c r="AG73" s="395"/>
      <c r="AH73" s="395"/>
      <c r="AI73" s="395"/>
      <c r="AJ73" s="395"/>
      <c r="AK73" s="395"/>
      <c r="AL73" s="395"/>
      <c r="AM73" s="395"/>
      <c r="AN73" s="395"/>
      <c r="AO73" s="395"/>
      <c r="AP73" s="395"/>
      <c r="AQ73" s="395"/>
      <c r="AR73" s="395"/>
      <c r="AS73" s="395"/>
      <c r="AT73" s="395"/>
      <c r="AU73" s="395"/>
      <c r="AV73" s="395"/>
      <c r="AW73" s="395"/>
      <c r="AX73" s="147"/>
      <c r="AY73" s="148"/>
      <c r="AZ73" s="149"/>
      <c r="BA73" s="155"/>
      <c r="BB73" s="156"/>
      <c r="BC73" s="156"/>
      <c r="BD73" s="157"/>
      <c r="BE73" s="116"/>
      <c r="BF73" s="117"/>
      <c r="BG73" s="117"/>
      <c r="BH73" s="450"/>
      <c r="CH73" s="17"/>
    </row>
    <row r="74" spans="1:86" ht="35.1" customHeight="1" x14ac:dyDescent="0.3">
      <c r="A74" s="16"/>
      <c r="C74" s="415"/>
      <c r="D74" s="395"/>
      <c r="E74" s="395"/>
      <c r="F74" s="395"/>
      <c r="G74" s="395"/>
      <c r="H74" s="395"/>
      <c r="I74" s="430" t="s">
        <v>59</v>
      </c>
      <c r="J74" s="430"/>
      <c r="K74" s="430"/>
      <c r="L74" s="430"/>
      <c r="M74" s="430"/>
      <c r="N74" s="430"/>
      <c r="O74" s="430"/>
      <c r="P74" s="430"/>
      <c r="Q74" s="430"/>
      <c r="R74" s="395" t="s">
        <v>64</v>
      </c>
      <c r="S74" s="395"/>
      <c r="T74" s="395"/>
      <c r="U74" s="395"/>
      <c r="V74" s="395"/>
      <c r="W74" s="395"/>
      <c r="X74" s="395"/>
      <c r="Y74" s="395"/>
      <c r="Z74" s="395"/>
      <c r="AA74" s="395"/>
      <c r="AB74" s="395"/>
      <c r="AC74" s="395"/>
      <c r="AD74" s="395"/>
      <c r="AE74" s="395"/>
      <c r="AF74" s="395"/>
      <c r="AG74" s="395"/>
      <c r="AH74" s="395"/>
      <c r="AI74" s="395"/>
      <c r="AJ74" s="395"/>
      <c r="AK74" s="395"/>
      <c r="AL74" s="395"/>
      <c r="AM74" s="395"/>
      <c r="AN74" s="395"/>
      <c r="AO74" s="395"/>
      <c r="AP74" s="395"/>
      <c r="AQ74" s="395"/>
      <c r="AR74" s="395"/>
      <c r="AS74" s="395"/>
      <c r="AT74" s="395"/>
      <c r="AU74" s="395"/>
      <c r="AV74" s="395"/>
      <c r="AW74" s="395"/>
      <c r="AX74" s="147"/>
      <c r="AY74" s="148"/>
      <c r="AZ74" s="149"/>
      <c r="BA74" s="155"/>
      <c r="BB74" s="156"/>
      <c r="BC74" s="156"/>
      <c r="BD74" s="157"/>
      <c r="BE74" s="116"/>
      <c r="BF74" s="117"/>
      <c r="BG74" s="117"/>
      <c r="BH74" s="450"/>
      <c r="CH74" s="17"/>
    </row>
    <row r="75" spans="1:86" ht="35.1" customHeight="1" x14ac:dyDescent="0.3">
      <c r="A75" s="16"/>
      <c r="C75" s="415"/>
      <c r="D75" s="395"/>
      <c r="E75" s="395"/>
      <c r="F75" s="395"/>
      <c r="G75" s="395"/>
      <c r="H75" s="395"/>
      <c r="I75" s="430"/>
      <c r="J75" s="430"/>
      <c r="K75" s="430"/>
      <c r="L75" s="430"/>
      <c r="M75" s="430"/>
      <c r="N75" s="430"/>
      <c r="O75" s="430"/>
      <c r="P75" s="430"/>
      <c r="Q75" s="430"/>
      <c r="R75" s="395" t="s">
        <v>65</v>
      </c>
      <c r="S75" s="395"/>
      <c r="T75" s="395"/>
      <c r="U75" s="395"/>
      <c r="V75" s="395"/>
      <c r="W75" s="395"/>
      <c r="X75" s="395"/>
      <c r="Y75" s="395"/>
      <c r="Z75" s="395"/>
      <c r="AA75" s="395"/>
      <c r="AB75" s="395"/>
      <c r="AC75" s="395"/>
      <c r="AD75" s="395"/>
      <c r="AE75" s="395"/>
      <c r="AF75" s="395"/>
      <c r="AG75" s="395"/>
      <c r="AH75" s="395"/>
      <c r="AI75" s="395"/>
      <c r="AJ75" s="395"/>
      <c r="AK75" s="395"/>
      <c r="AL75" s="395"/>
      <c r="AM75" s="395"/>
      <c r="AN75" s="395"/>
      <c r="AO75" s="395"/>
      <c r="AP75" s="395"/>
      <c r="AQ75" s="395"/>
      <c r="AR75" s="395"/>
      <c r="AS75" s="395"/>
      <c r="AT75" s="395"/>
      <c r="AU75" s="395"/>
      <c r="AV75" s="395"/>
      <c r="AW75" s="395"/>
      <c r="AX75" s="147"/>
      <c r="AY75" s="148"/>
      <c r="AZ75" s="149"/>
      <c r="BA75" s="155"/>
      <c r="BB75" s="156"/>
      <c r="BC75" s="156"/>
      <c r="BD75" s="157"/>
      <c r="BE75" s="116"/>
      <c r="BF75" s="117"/>
      <c r="BG75" s="117"/>
      <c r="BH75" s="450"/>
      <c r="CH75" s="17"/>
    </row>
    <row r="76" spans="1:86" ht="35.1" customHeight="1" x14ac:dyDescent="0.3">
      <c r="A76" s="16"/>
      <c r="C76" s="415"/>
      <c r="D76" s="395"/>
      <c r="E76" s="395"/>
      <c r="F76" s="395"/>
      <c r="G76" s="395"/>
      <c r="H76" s="395"/>
      <c r="I76" s="430"/>
      <c r="J76" s="430"/>
      <c r="K76" s="430"/>
      <c r="L76" s="430"/>
      <c r="M76" s="430"/>
      <c r="N76" s="430"/>
      <c r="O76" s="430"/>
      <c r="P76" s="430"/>
      <c r="Q76" s="430"/>
      <c r="R76" s="395" t="s">
        <v>66</v>
      </c>
      <c r="S76" s="395"/>
      <c r="T76" s="395"/>
      <c r="U76" s="395"/>
      <c r="V76" s="395"/>
      <c r="W76" s="395"/>
      <c r="X76" s="395"/>
      <c r="Y76" s="395"/>
      <c r="Z76" s="395"/>
      <c r="AA76" s="395"/>
      <c r="AB76" s="395"/>
      <c r="AC76" s="395"/>
      <c r="AD76" s="395"/>
      <c r="AE76" s="395"/>
      <c r="AF76" s="395"/>
      <c r="AG76" s="395"/>
      <c r="AH76" s="395"/>
      <c r="AI76" s="395"/>
      <c r="AJ76" s="395"/>
      <c r="AK76" s="395"/>
      <c r="AL76" s="395"/>
      <c r="AM76" s="395"/>
      <c r="AN76" s="395"/>
      <c r="AO76" s="395"/>
      <c r="AP76" s="395"/>
      <c r="AQ76" s="395"/>
      <c r="AR76" s="395"/>
      <c r="AS76" s="395"/>
      <c r="AT76" s="395"/>
      <c r="AU76" s="395"/>
      <c r="AV76" s="395"/>
      <c r="AW76" s="395"/>
      <c r="AX76" s="147"/>
      <c r="AY76" s="148"/>
      <c r="AZ76" s="149"/>
      <c r="BA76" s="155"/>
      <c r="BB76" s="156"/>
      <c r="BC76" s="156"/>
      <c r="BD76" s="157"/>
      <c r="BE76" s="116"/>
      <c r="BF76" s="117"/>
      <c r="BG76" s="117"/>
      <c r="BH76" s="450"/>
      <c r="CH76" s="17"/>
    </row>
    <row r="77" spans="1:86" ht="35.1" customHeight="1" x14ac:dyDescent="0.3">
      <c r="A77" s="16"/>
      <c r="C77" s="415"/>
      <c r="D77" s="395"/>
      <c r="E77" s="395"/>
      <c r="F77" s="395"/>
      <c r="G77" s="395"/>
      <c r="H77" s="395"/>
      <c r="I77" s="430" t="s">
        <v>60</v>
      </c>
      <c r="J77" s="430"/>
      <c r="K77" s="430"/>
      <c r="L77" s="430"/>
      <c r="M77" s="430"/>
      <c r="N77" s="430"/>
      <c r="O77" s="430"/>
      <c r="P77" s="430"/>
      <c r="Q77" s="430"/>
      <c r="R77" s="395" t="s">
        <v>67</v>
      </c>
      <c r="S77" s="395"/>
      <c r="T77" s="395"/>
      <c r="U77" s="395"/>
      <c r="V77" s="395"/>
      <c r="W77" s="395"/>
      <c r="X77" s="395"/>
      <c r="Y77" s="395"/>
      <c r="Z77" s="395"/>
      <c r="AA77" s="395"/>
      <c r="AB77" s="395"/>
      <c r="AC77" s="395"/>
      <c r="AD77" s="395"/>
      <c r="AE77" s="395"/>
      <c r="AF77" s="395"/>
      <c r="AG77" s="395"/>
      <c r="AH77" s="395"/>
      <c r="AI77" s="395"/>
      <c r="AJ77" s="395"/>
      <c r="AK77" s="395"/>
      <c r="AL77" s="395"/>
      <c r="AM77" s="395"/>
      <c r="AN77" s="395"/>
      <c r="AO77" s="395"/>
      <c r="AP77" s="395"/>
      <c r="AQ77" s="395"/>
      <c r="AR77" s="395"/>
      <c r="AS77" s="395"/>
      <c r="AT77" s="395"/>
      <c r="AU77" s="395"/>
      <c r="AV77" s="395"/>
      <c r="AW77" s="436"/>
      <c r="AX77" s="147"/>
      <c r="AY77" s="148"/>
      <c r="AZ77" s="149"/>
      <c r="BA77" s="155"/>
      <c r="BB77" s="156"/>
      <c r="BC77" s="156"/>
      <c r="BD77" s="157"/>
      <c r="BE77" s="116"/>
      <c r="BF77" s="117"/>
      <c r="BG77" s="117"/>
      <c r="BH77" s="450"/>
      <c r="CH77" s="17"/>
    </row>
    <row r="78" spans="1:86" ht="35.1" customHeight="1" x14ac:dyDescent="0.3">
      <c r="A78" s="16"/>
      <c r="C78" s="415"/>
      <c r="D78" s="395"/>
      <c r="E78" s="395"/>
      <c r="F78" s="395"/>
      <c r="G78" s="395"/>
      <c r="H78" s="395"/>
      <c r="I78" s="430"/>
      <c r="J78" s="430"/>
      <c r="K78" s="430"/>
      <c r="L78" s="430"/>
      <c r="M78" s="430"/>
      <c r="N78" s="430"/>
      <c r="O78" s="430"/>
      <c r="P78" s="430"/>
      <c r="Q78" s="430"/>
      <c r="R78" s="395" t="s">
        <v>68</v>
      </c>
      <c r="S78" s="395"/>
      <c r="T78" s="395"/>
      <c r="U78" s="395"/>
      <c r="V78" s="395"/>
      <c r="W78" s="395"/>
      <c r="X78" s="395"/>
      <c r="Y78" s="395"/>
      <c r="Z78" s="395"/>
      <c r="AA78" s="395"/>
      <c r="AB78" s="395"/>
      <c r="AC78" s="395"/>
      <c r="AD78" s="395"/>
      <c r="AE78" s="395"/>
      <c r="AF78" s="395"/>
      <c r="AG78" s="395"/>
      <c r="AH78" s="395"/>
      <c r="AI78" s="395"/>
      <c r="AJ78" s="395"/>
      <c r="AK78" s="395"/>
      <c r="AL78" s="395"/>
      <c r="AM78" s="395"/>
      <c r="AN78" s="395"/>
      <c r="AO78" s="395"/>
      <c r="AP78" s="395"/>
      <c r="AQ78" s="395"/>
      <c r="AR78" s="395"/>
      <c r="AS78" s="395"/>
      <c r="AT78" s="395"/>
      <c r="AU78" s="395"/>
      <c r="AV78" s="395"/>
      <c r="AW78" s="436"/>
      <c r="AX78" s="147"/>
      <c r="AY78" s="148"/>
      <c r="AZ78" s="149"/>
      <c r="BA78" s="155"/>
      <c r="BB78" s="156"/>
      <c r="BC78" s="156"/>
      <c r="BD78" s="157"/>
      <c r="BE78" s="116"/>
      <c r="BF78" s="117"/>
      <c r="BG78" s="117"/>
      <c r="BH78" s="450"/>
      <c r="CH78" s="17"/>
    </row>
    <row r="79" spans="1:86" ht="35.1" customHeight="1" x14ac:dyDescent="0.3">
      <c r="A79" s="16"/>
      <c r="C79" s="415"/>
      <c r="D79" s="395"/>
      <c r="E79" s="395"/>
      <c r="F79" s="395"/>
      <c r="G79" s="395"/>
      <c r="H79" s="395"/>
      <c r="I79" s="430"/>
      <c r="J79" s="430"/>
      <c r="K79" s="430"/>
      <c r="L79" s="430"/>
      <c r="M79" s="430"/>
      <c r="N79" s="430"/>
      <c r="O79" s="430"/>
      <c r="P79" s="430"/>
      <c r="Q79" s="430"/>
      <c r="R79" s="395" t="s">
        <v>69</v>
      </c>
      <c r="S79" s="395"/>
      <c r="T79" s="395"/>
      <c r="U79" s="395"/>
      <c r="V79" s="395"/>
      <c r="W79" s="395"/>
      <c r="X79" s="395"/>
      <c r="Y79" s="395"/>
      <c r="Z79" s="395"/>
      <c r="AA79" s="395"/>
      <c r="AB79" s="395"/>
      <c r="AC79" s="395"/>
      <c r="AD79" s="395"/>
      <c r="AE79" s="395"/>
      <c r="AF79" s="395"/>
      <c r="AG79" s="395"/>
      <c r="AH79" s="395"/>
      <c r="AI79" s="395"/>
      <c r="AJ79" s="395"/>
      <c r="AK79" s="395"/>
      <c r="AL79" s="395"/>
      <c r="AM79" s="395"/>
      <c r="AN79" s="395"/>
      <c r="AO79" s="395"/>
      <c r="AP79" s="395"/>
      <c r="AQ79" s="395"/>
      <c r="AR79" s="395"/>
      <c r="AS79" s="395"/>
      <c r="AT79" s="395"/>
      <c r="AU79" s="395"/>
      <c r="AV79" s="395"/>
      <c r="AW79" s="436"/>
      <c r="AX79" s="147"/>
      <c r="AY79" s="148"/>
      <c r="AZ79" s="149"/>
      <c r="BA79" s="155"/>
      <c r="BB79" s="156"/>
      <c r="BC79" s="156"/>
      <c r="BD79" s="157"/>
      <c r="BE79" s="116"/>
      <c r="BF79" s="117"/>
      <c r="BG79" s="117"/>
      <c r="BH79" s="450"/>
      <c r="CH79" s="17"/>
    </row>
    <row r="80" spans="1:86" ht="35.1" customHeight="1" thickBot="1" x14ac:dyDescent="0.35">
      <c r="A80" s="16"/>
      <c r="C80" s="416"/>
      <c r="D80" s="417"/>
      <c r="E80" s="417"/>
      <c r="F80" s="417"/>
      <c r="G80" s="417"/>
      <c r="H80" s="417"/>
      <c r="I80" s="431"/>
      <c r="J80" s="431"/>
      <c r="K80" s="431"/>
      <c r="L80" s="431"/>
      <c r="M80" s="431"/>
      <c r="N80" s="431"/>
      <c r="O80" s="431"/>
      <c r="P80" s="431"/>
      <c r="Q80" s="431"/>
      <c r="R80" s="417" t="s">
        <v>70</v>
      </c>
      <c r="S80" s="417"/>
      <c r="T80" s="417"/>
      <c r="U80" s="417"/>
      <c r="V80" s="417"/>
      <c r="W80" s="417"/>
      <c r="X80" s="417"/>
      <c r="Y80" s="417"/>
      <c r="Z80" s="417"/>
      <c r="AA80" s="417"/>
      <c r="AB80" s="417"/>
      <c r="AC80" s="417"/>
      <c r="AD80" s="417"/>
      <c r="AE80" s="417"/>
      <c r="AF80" s="417"/>
      <c r="AG80" s="417"/>
      <c r="AH80" s="417"/>
      <c r="AI80" s="417"/>
      <c r="AJ80" s="417"/>
      <c r="AK80" s="417"/>
      <c r="AL80" s="417"/>
      <c r="AM80" s="417"/>
      <c r="AN80" s="417"/>
      <c r="AO80" s="417"/>
      <c r="AP80" s="417"/>
      <c r="AQ80" s="417"/>
      <c r="AR80" s="417"/>
      <c r="AS80" s="417"/>
      <c r="AT80" s="417"/>
      <c r="AU80" s="417"/>
      <c r="AV80" s="417"/>
      <c r="AW80" s="437"/>
      <c r="AX80" s="150"/>
      <c r="AY80" s="151"/>
      <c r="AZ80" s="152"/>
      <c r="BA80" s="158"/>
      <c r="BB80" s="159"/>
      <c r="BC80" s="159"/>
      <c r="BD80" s="160"/>
      <c r="BE80" s="118"/>
      <c r="BF80" s="119"/>
      <c r="BG80" s="119"/>
      <c r="BH80" s="451"/>
      <c r="CH80" s="17"/>
    </row>
    <row r="81" spans="1:86" ht="35.1" customHeight="1" x14ac:dyDescent="0.3">
      <c r="A81" s="16"/>
      <c r="C81" s="413" t="s">
        <v>72</v>
      </c>
      <c r="D81" s="414"/>
      <c r="E81" s="414"/>
      <c r="F81" s="414"/>
      <c r="G81" s="414"/>
      <c r="H81" s="414"/>
      <c r="I81" s="435" t="s">
        <v>73</v>
      </c>
      <c r="J81" s="435"/>
      <c r="K81" s="435"/>
      <c r="L81" s="435"/>
      <c r="M81" s="435"/>
      <c r="N81" s="435"/>
      <c r="O81" s="435"/>
      <c r="P81" s="435"/>
      <c r="Q81" s="435"/>
      <c r="R81" s="414" t="s">
        <v>75</v>
      </c>
      <c r="S81" s="414"/>
      <c r="T81" s="414"/>
      <c r="U81" s="414"/>
      <c r="V81" s="414"/>
      <c r="W81" s="414"/>
      <c r="X81" s="414"/>
      <c r="Y81" s="414"/>
      <c r="Z81" s="414"/>
      <c r="AA81" s="414"/>
      <c r="AB81" s="414"/>
      <c r="AC81" s="414"/>
      <c r="AD81" s="414"/>
      <c r="AE81" s="414"/>
      <c r="AF81" s="414"/>
      <c r="AG81" s="414"/>
      <c r="AH81" s="414"/>
      <c r="AI81" s="414"/>
      <c r="AJ81" s="414"/>
      <c r="AK81" s="414"/>
      <c r="AL81" s="414"/>
      <c r="AM81" s="414"/>
      <c r="AN81" s="414"/>
      <c r="AO81" s="414"/>
      <c r="AP81" s="414"/>
      <c r="AQ81" s="414"/>
      <c r="AR81" s="414"/>
      <c r="AS81" s="414"/>
      <c r="AT81" s="414"/>
      <c r="AU81" s="414"/>
      <c r="AV81" s="414"/>
      <c r="AW81" s="414"/>
      <c r="AX81" s="144"/>
      <c r="AY81" s="145"/>
      <c r="AZ81" s="146"/>
      <c r="BA81" s="114"/>
      <c r="BB81" s="153"/>
      <c r="BC81" s="153"/>
      <c r="BD81" s="154"/>
      <c r="BE81" s="114">
        <f>'３等級_評価者用'!BE81</f>
        <v>0</v>
      </c>
      <c r="BF81" s="115"/>
      <c r="BG81" s="115"/>
      <c r="BH81" s="449"/>
      <c r="CH81" s="17"/>
    </row>
    <row r="82" spans="1:86" ht="35.1" customHeight="1" x14ac:dyDescent="0.3">
      <c r="A82" s="16"/>
      <c r="C82" s="415"/>
      <c r="D82" s="395"/>
      <c r="E82" s="395"/>
      <c r="F82" s="395"/>
      <c r="G82" s="395"/>
      <c r="H82" s="395"/>
      <c r="I82" s="430"/>
      <c r="J82" s="430"/>
      <c r="K82" s="430"/>
      <c r="L82" s="430"/>
      <c r="M82" s="430"/>
      <c r="N82" s="430"/>
      <c r="O82" s="430"/>
      <c r="P82" s="430"/>
      <c r="Q82" s="430"/>
      <c r="R82" s="395" t="s">
        <v>76</v>
      </c>
      <c r="S82" s="395"/>
      <c r="T82" s="395"/>
      <c r="U82" s="395"/>
      <c r="V82" s="395"/>
      <c r="W82" s="395"/>
      <c r="X82" s="395"/>
      <c r="Y82" s="395"/>
      <c r="Z82" s="395"/>
      <c r="AA82" s="395"/>
      <c r="AB82" s="395"/>
      <c r="AC82" s="395"/>
      <c r="AD82" s="395"/>
      <c r="AE82" s="395"/>
      <c r="AF82" s="395"/>
      <c r="AG82" s="395"/>
      <c r="AH82" s="395"/>
      <c r="AI82" s="395"/>
      <c r="AJ82" s="395"/>
      <c r="AK82" s="395"/>
      <c r="AL82" s="395"/>
      <c r="AM82" s="395"/>
      <c r="AN82" s="395"/>
      <c r="AO82" s="395"/>
      <c r="AP82" s="395"/>
      <c r="AQ82" s="395"/>
      <c r="AR82" s="395"/>
      <c r="AS82" s="395"/>
      <c r="AT82" s="395"/>
      <c r="AU82" s="395"/>
      <c r="AV82" s="395"/>
      <c r="AW82" s="395"/>
      <c r="AX82" s="147"/>
      <c r="AY82" s="148"/>
      <c r="AZ82" s="149"/>
      <c r="BA82" s="155"/>
      <c r="BB82" s="156"/>
      <c r="BC82" s="156"/>
      <c r="BD82" s="157"/>
      <c r="BE82" s="116"/>
      <c r="BF82" s="117"/>
      <c r="BG82" s="117"/>
      <c r="BH82" s="450"/>
      <c r="CH82" s="17"/>
    </row>
    <row r="83" spans="1:86" ht="35.1" customHeight="1" x14ac:dyDescent="0.3">
      <c r="A83" s="16"/>
      <c r="C83" s="415"/>
      <c r="D83" s="395"/>
      <c r="E83" s="395"/>
      <c r="F83" s="395"/>
      <c r="G83" s="395"/>
      <c r="H83" s="395"/>
      <c r="I83" s="430"/>
      <c r="J83" s="430"/>
      <c r="K83" s="430"/>
      <c r="L83" s="430"/>
      <c r="M83" s="430"/>
      <c r="N83" s="430"/>
      <c r="O83" s="430"/>
      <c r="P83" s="430"/>
      <c r="Q83" s="430"/>
      <c r="R83" s="395" t="s">
        <v>77</v>
      </c>
      <c r="S83" s="395"/>
      <c r="T83" s="395"/>
      <c r="U83" s="395"/>
      <c r="V83" s="395"/>
      <c r="W83" s="395"/>
      <c r="X83" s="395"/>
      <c r="Y83" s="395"/>
      <c r="Z83" s="395"/>
      <c r="AA83" s="395"/>
      <c r="AB83" s="395"/>
      <c r="AC83" s="395"/>
      <c r="AD83" s="395"/>
      <c r="AE83" s="395"/>
      <c r="AF83" s="395"/>
      <c r="AG83" s="395"/>
      <c r="AH83" s="395"/>
      <c r="AI83" s="395"/>
      <c r="AJ83" s="395"/>
      <c r="AK83" s="395"/>
      <c r="AL83" s="395"/>
      <c r="AM83" s="395"/>
      <c r="AN83" s="395"/>
      <c r="AO83" s="395"/>
      <c r="AP83" s="395"/>
      <c r="AQ83" s="395"/>
      <c r="AR83" s="395"/>
      <c r="AS83" s="395"/>
      <c r="AT83" s="395"/>
      <c r="AU83" s="395"/>
      <c r="AV83" s="395"/>
      <c r="AW83" s="395"/>
      <c r="AX83" s="147"/>
      <c r="AY83" s="148"/>
      <c r="AZ83" s="149"/>
      <c r="BA83" s="155"/>
      <c r="BB83" s="156"/>
      <c r="BC83" s="156"/>
      <c r="BD83" s="157"/>
      <c r="BE83" s="116"/>
      <c r="BF83" s="117"/>
      <c r="BG83" s="117"/>
      <c r="BH83" s="450"/>
      <c r="CH83" s="17"/>
    </row>
    <row r="84" spans="1:86" ht="35.1" customHeight="1" x14ac:dyDescent="0.3">
      <c r="A84" s="16"/>
      <c r="C84" s="415"/>
      <c r="D84" s="395"/>
      <c r="E84" s="395"/>
      <c r="F84" s="395"/>
      <c r="G84" s="395"/>
      <c r="H84" s="395"/>
      <c r="I84" s="430"/>
      <c r="J84" s="430"/>
      <c r="K84" s="430"/>
      <c r="L84" s="430"/>
      <c r="M84" s="430"/>
      <c r="N84" s="430"/>
      <c r="O84" s="430"/>
      <c r="P84" s="430"/>
      <c r="Q84" s="430"/>
      <c r="R84" s="395" t="s">
        <v>78</v>
      </c>
      <c r="S84" s="395"/>
      <c r="T84" s="395"/>
      <c r="U84" s="395"/>
      <c r="V84" s="395"/>
      <c r="W84" s="395"/>
      <c r="X84" s="395"/>
      <c r="Y84" s="395"/>
      <c r="Z84" s="395"/>
      <c r="AA84" s="395"/>
      <c r="AB84" s="395"/>
      <c r="AC84" s="395"/>
      <c r="AD84" s="395"/>
      <c r="AE84" s="395"/>
      <c r="AF84" s="395"/>
      <c r="AG84" s="395"/>
      <c r="AH84" s="395"/>
      <c r="AI84" s="395"/>
      <c r="AJ84" s="395"/>
      <c r="AK84" s="395"/>
      <c r="AL84" s="395"/>
      <c r="AM84" s="395"/>
      <c r="AN84" s="395"/>
      <c r="AO84" s="395"/>
      <c r="AP84" s="395"/>
      <c r="AQ84" s="395"/>
      <c r="AR84" s="395"/>
      <c r="AS84" s="395"/>
      <c r="AT84" s="395"/>
      <c r="AU84" s="395"/>
      <c r="AV84" s="395"/>
      <c r="AW84" s="395"/>
      <c r="AX84" s="147"/>
      <c r="AY84" s="148"/>
      <c r="AZ84" s="149"/>
      <c r="BA84" s="155"/>
      <c r="BB84" s="156"/>
      <c r="BC84" s="156"/>
      <c r="BD84" s="157"/>
      <c r="BE84" s="116"/>
      <c r="BF84" s="117"/>
      <c r="BG84" s="117"/>
      <c r="BH84" s="450"/>
      <c r="CH84" s="17"/>
    </row>
    <row r="85" spans="1:86" ht="35.1" customHeight="1" x14ac:dyDescent="0.3">
      <c r="A85" s="16"/>
      <c r="C85" s="415"/>
      <c r="D85" s="395"/>
      <c r="E85" s="395"/>
      <c r="F85" s="395"/>
      <c r="G85" s="395"/>
      <c r="H85" s="395"/>
      <c r="I85" s="430" t="s">
        <v>74</v>
      </c>
      <c r="J85" s="430"/>
      <c r="K85" s="430"/>
      <c r="L85" s="430"/>
      <c r="M85" s="430"/>
      <c r="N85" s="430"/>
      <c r="O85" s="430"/>
      <c r="P85" s="430"/>
      <c r="Q85" s="430"/>
      <c r="R85" s="395" t="s">
        <v>79</v>
      </c>
      <c r="S85" s="395"/>
      <c r="T85" s="395"/>
      <c r="U85" s="395"/>
      <c r="V85" s="395"/>
      <c r="W85" s="395"/>
      <c r="X85" s="395"/>
      <c r="Y85" s="395"/>
      <c r="Z85" s="395"/>
      <c r="AA85" s="395"/>
      <c r="AB85" s="395"/>
      <c r="AC85" s="395"/>
      <c r="AD85" s="395"/>
      <c r="AE85" s="395"/>
      <c r="AF85" s="395"/>
      <c r="AG85" s="395"/>
      <c r="AH85" s="395"/>
      <c r="AI85" s="395"/>
      <c r="AJ85" s="395"/>
      <c r="AK85" s="395"/>
      <c r="AL85" s="395"/>
      <c r="AM85" s="395"/>
      <c r="AN85" s="395"/>
      <c r="AO85" s="395"/>
      <c r="AP85" s="395"/>
      <c r="AQ85" s="395"/>
      <c r="AR85" s="395"/>
      <c r="AS85" s="395"/>
      <c r="AT85" s="395"/>
      <c r="AU85" s="395"/>
      <c r="AV85" s="395"/>
      <c r="AW85" s="395"/>
      <c r="AX85" s="147"/>
      <c r="AY85" s="148"/>
      <c r="AZ85" s="149"/>
      <c r="BA85" s="155"/>
      <c r="BB85" s="156"/>
      <c r="BC85" s="156"/>
      <c r="BD85" s="157"/>
      <c r="BE85" s="116"/>
      <c r="BF85" s="117"/>
      <c r="BG85" s="117"/>
      <c r="BH85" s="450"/>
      <c r="CH85" s="17"/>
    </row>
    <row r="86" spans="1:86" ht="35.1" customHeight="1" x14ac:dyDescent="0.3">
      <c r="A86" s="16"/>
      <c r="C86" s="415"/>
      <c r="D86" s="395"/>
      <c r="E86" s="395"/>
      <c r="F86" s="395"/>
      <c r="G86" s="395"/>
      <c r="H86" s="395"/>
      <c r="I86" s="430"/>
      <c r="J86" s="430"/>
      <c r="K86" s="430"/>
      <c r="L86" s="430"/>
      <c r="M86" s="430"/>
      <c r="N86" s="430"/>
      <c r="O86" s="430"/>
      <c r="P86" s="430"/>
      <c r="Q86" s="430"/>
      <c r="R86" s="395" t="s">
        <v>80</v>
      </c>
      <c r="S86" s="395"/>
      <c r="T86" s="395"/>
      <c r="U86" s="395"/>
      <c r="V86" s="395"/>
      <c r="W86" s="395"/>
      <c r="X86" s="395"/>
      <c r="Y86" s="395"/>
      <c r="Z86" s="395"/>
      <c r="AA86" s="395"/>
      <c r="AB86" s="395"/>
      <c r="AC86" s="395"/>
      <c r="AD86" s="395"/>
      <c r="AE86" s="395"/>
      <c r="AF86" s="395"/>
      <c r="AG86" s="395"/>
      <c r="AH86" s="395"/>
      <c r="AI86" s="395"/>
      <c r="AJ86" s="395"/>
      <c r="AK86" s="395"/>
      <c r="AL86" s="395"/>
      <c r="AM86" s="395"/>
      <c r="AN86" s="395"/>
      <c r="AO86" s="395"/>
      <c r="AP86" s="395"/>
      <c r="AQ86" s="395"/>
      <c r="AR86" s="395"/>
      <c r="AS86" s="395"/>
      <c r="AT86" s="395"/>
      <c r="AU86" s="395"/>
      <c r="AV86" s="395"/>
      <c r="AW86" s="395"/>
      <c r="AX86" s="147"/>
      <c r="AY86" s="148"/>
      <c r="AZ86" s="149"/>
      <c r="BA86" s="155"/>
      <c r="BB86" s="156"/>
      <c r="BC86" s="156"/>
      <c r="BD86" s="157"/>
      <c r="BE86" s="116"/>
      <c r="BF86" s="117"/>
      <c r="BG86" s="117"/>
      <c r="BH86" s="450"/>
      <c r="CH86" s="17"/>
    </row>
    <row r="87" spans="1:86" ht="35.1" customHeight="1" x14ac:dyDescent="0.3">
      <c r="A87" s="16"/>
      <c r="C87" s="415"/>
      <c r="D87" s="395"/>
      <c r="E87" s="395"/>
      <c r="F87" s="395"/>
      <c r="G87" s="395"/>
      <c r="H87" s="395"/>
      <c r="I87" s="430"/>
      <c r="J87" s="430"/>
      <c r="K87" s="430"/>
      <c r="L87" s="430"/>
      <c r="M87" s="430"/>
      <c r="N87" s="430"/>
      <c r="O87" s="430"/>
      <c r="P87" s="430"/>
      <c r="Q87" s="430"/>
      <c r="R87" s="395" t="s">
        <v>81</v>
      </c>
      <c r="S87" s="395"/>
      <c r="T87" s="395"/>
      <c r="U87" s="395"/>
      <c r="V87" s="395"/>
      <c r="W87" s="395"/>
      <c r="X87" s="395"/>
      <c r="Y87" s="395"/>
      <c r="Z87" s="395"/>
      <c r="AA87" s="395"/>
      <c r="AB87" s="395"/>
      <c r="AC87" s="395"/>
      <c r="AD87" s="395"/>
      <c r="AE87" s="395"/>
      <c r="AF87" s="395"/>
      <c r="AG87" s="395"/>
      <c r="AH87" s="395"/>
      <c r="AI87" s="395"/>
      <c r="AJ87" s="395"/>
      <c r="AK87" s="395"/>
      <c r="AL87" s="395"/>
      <c r="AM87" s="395"/>
      <c r="AN87" s="395"/>
      <c r="AO87" s="395"/>
      <c r="AP87" s="395"/>
      <c r="AQ87" s="395"/>
      <c r="AR87" s="395"/>
      <c r="AS87" s="395"/>
      <c r="AT87" s="395"/>
      <c r="AU87" s="395"/>
      <c r="AV87" s="395"/>
      <c r="AW87" s="395"/>
      <c r="AX87" s="147"/>
      <c r="AY87" s="148"/>
      <c r="AZ87" s="149"/>
      <c r="BA87" s="155"/>
      <c r="BB87" s="156"/>
      <c r="BC87" s="156"/>
      <c r="BD87" s="157"/>
      <c r="BE87" s="116"/>
      <c r="BF87" s="117"/>
      <c r="BG87" s="117"/>
      <c r="BH87" s="450"/>
      <c r="CH87" s="17"/>
    </row>
    <row r="88" spans="1:86" ht="35.1" customHeight="1" x14ac:dyDescent="0.3">
      <c r="A88" s="16"/>
      <c r="C88" s="415"/>
      <c r="D88" s="395"/>
      <c r="E88" s="395"/>
      <c r="F88" s="395"/>
      <c r="G88" s="395"/>
      <c r="H88" s="395"/>
      <c r="I88" s="430"/>
      <c r="J88" s="430"/>
      <c r="K88" s="430"/>
      <c r="L88" s="430"/>
      <c r="M88" s="430"/>
      <c r="N88" s="430"/>
      <c r="O88" s="430"/>
      <c r="P88" s="430"/>
      <c r="Q88" s="430"/>
      <c r="R88" s="395" t="s">
        <v>82</v>
      </c>
      <c r="S88" s="395"/>
      <c r="T88" s="395"/>
      <c r="U88" s="395"/>
      <c r="V88" s="395"/>
      <c r="W88" s="395"/>
      <c r="X88" s="395"/>
      <c r="Y88" s="395"/>
      <c r="Z88" s="395"/>
      <c r="AA88" s="395"/>
      <c r="AB88" s="395"/>
      <c r="AC88" s="395"/>
      <c r="AD88" s="395"/>
      <c r="AE88" s="395"/>
      <c r="AF88" s="395"/>
      <c r="AG88" s="395"/>
      <c r="AH88" s="395"/>
      <c r="AI88" s="395"/>
      <c r="AJ88" s="395"/>
      <c r="AK88" s="395"/>
      <c r="AL88" s="395"/>
      <c r="AM88" s="395"/>
      <c r="AN88" s="395"/>
      <c r="AO88" s="395"/>
      <c r="AP88" s="395"/>
      <c r="AQ88" s="395"/>
      <c r="AR88" s="395"/>
      <c r="AS88" s="395"/>
      <c r="AT88" s="395"/>
      <c r="AU88" s="395"/>
      <c r="AV88" s="395"/>
      <c r="AW88" s="395"/>
      <c r="AX88" s="147"/>
      <c r="AY88" s="148"/>
      <c r="AZ88" s="149"/>
      <c r="BA88" s="155"/>
      <c r="BB88" s="156"/>
      <c r="BC88" s="156"/>
      <c r="BD88" s="157"/>
      <c r="BE88" s="116"/>
      <c r="BF88" s="117"/>
      <c r="BG88" s="117"/>
      <c r="BH88" s="450"/>
      <c r="CH88" s="17"/>
    </row>
    <row r="89" spans="1:86" ht="35.1" customHeight="1" thickBot="1" x14ac:dyDescent="0.35">
      <c r="A89" s="16"/>
      <c r="C89" s="416"/>
      <c r="D89" s="417"/>
      <c r="E89" s="417"/>
      <c r="F89" s="417"/>
      <c r="G89" s="417"/>
      <c r="H89" s="417"/>
      <c r="I89" s="431"/>
      <c r="J89" s="431"/>
      <c r="K89" s="431"/>
      <c r="L89" s="431"/>
      <c r="M89" s="431"/>
      <c r="N89" s="431"/>
      <c r="O89" s="431"/>
      <c r="P89" s="431"/>
      <c r="Q89" s="431"/>
      <c r="R89" s="417" t="s">
        <v>83</v>
      </c>
      <c r="S89" s="417"/>
      <c r="T89" s="417"/>
      <c r="U89" s="417"/>
      <c r="V89" s="417"/>
      <c r="W89" s="417"/>
      <c r="X89" s="417"/>
      <c r="Y89" s="417"/>
      <c r="Z89" s="417"/>
      <c r="AA89" s="417"/>
      <c r="AB89" s="417"/>
      <c r="AC89" s="417"/>
      <c r="AD89" s="417"/>
      <c r="AE89" s="417"/>
      <c r="AF89" s="417"/>
      <c r="AG89" s="417"/>
      <c r="AH89" s="417"/>
      <c r="AI89" s="417"/>
      <c r="AJ89" s="417"/>
      <c r="AK89" s="417"/>
      <c r="AL89" s="417"/>
      <c r="AM89" s="417"/>
      <c r="AN89" s="417"/>
      <c r="AO89" s="417"/>
      <c r="AP89" s="417"/>
      <c r="AQ89" s="417"/>
      <c r="AR89" s="417"/>
      <c r="AS89" s="417"/>
      <c r="AT89" s="417"/>
      <c r="AU89" s="417"/>
      <c r="AV89" s="417"/>
      <c r="AW89" s="417"/>
      <c r="AX89" s="150"/>
      <c r="AY89" s="151"/>
      <c r="AZ89" s="152"/>
      <c r="BA89" s="158"/>
      <c r="BB89" s="159"/>
      <c r="BC89" s="159"/>
      <c r="BD89" s="160"/>
      <c r="BE89" s="118"/>
      <c r="BF89" s="119"/>
      <c r="BG89" s="119"/>
      <c r="BH89" s="451"/>
      <c r="CH89" s="17"/>
    </row>
    <row r="90" spans="1:86" ht="35.1" customHeight="1" x14ac:dyDescent="0.3">
      <c r="A90" s="16"/>
      <c r="C90" s="406" t="s">
        <v>110</v>
      </c>
      <c r="D90" s="407"/>
      <c r="E90" s="407"/>
      <c r="F90" s="407"/>
      <c r="G90" s="407"/>
      <c r="H90" s="407"/>
      <c r="I90" s="432" t="s">
        <v>107</v>
      </c>
      <c r="J90" s="433"/>
      <c r="K90" s="433"/>
      <c r="L90" s="433"/>
      <c r="M90" s="433"/>
      <c r="N90" s="433"/>
      <c r="O90" s="433"/>
      <c r="P90" s="433"/>
      <c r="Q90" s="434"/>
      <c r="R90" s="414" t="s">
        <v>84</v>
      </c>
      <c r="S90" s="414"/>
      <c r="T90" s="414"/>
      <c r="U90" s="414"/>
      <c r="V90" s="414"/>
      <c r="W90" s="414"/>
      <c r="X90" s="414"/>
      <c r="Y90" s="414"/>
      <c r="Z90" s="414"/>
      <c r="AA90" s="414"/>
      <c r="AB90" s="414"/>
      <c r="AC90" s="414"/>
      <c r="AD90" s="414"/>
      <c r="AE90" s="414"/>
      <c r="AF90" s="414"/>
      <c r="AG90" s="414"/>
      <c r="AH90" s="414"/>
      <c r="AI90" s="414"/>
      <c r="AJ90" s="414"/>
      <c r="AK90" s="414"/>
      <c r="AL90" s="414"/>
      <c r="AM90" s="414"/>
      <c r="AN90" s="414"/>
      <c r="AO90" s="414"/>
      <c r="AP90" s="414"/>
      <c r="AQ90" s="414"/>
      <c r="AR90" s="414"/>
      <c r="AS90" s="414"/>
      <c r="AT90" s="414"/>
      <c r="AU90" s="414"/>
      <c r="AV90" s="414"/>
      <c r="AW90" s="414"/>
      <c r="AX90" s="144"/>
      <c r="AY90" s="145"/>
      <c r="AZ90" s="146"/>
      <c r="BA90" s="114"/>
      <c r="BB90" s="153"/>
      <c r="BC90" s="153"/>
      <c r="BD90" s="154"/>
      <c r="BE90" s="114">
        <f>'３等級_評価者用'!BE90</f>
        <v>0</v>
      </c>
      <c r="BF90" s="115"/>
      <c r="BG90" s="115"/>
      <c r="BH90" s="449"/>
      <c r="CH90" s="17"/>
    </row>
    <row r="91" spans="1:86" ht="35.1" customHeight="1" x14ac:dyDescent="0.3">
      <c r="A91" s="16"/>
      <c r="C91" s="408"/>
      <c r="D91" s="409"/>
      <c r="E91" s="409"/>
      <c r="F91" s="409"/>
      <c r="G91" s="409"/>
      <c r="H91" s="409"/>
      <c r="I91" s="421"/>
      <c r="J91" s="422"/>
      <c r="K91" s="422"/>
      <c r="L91" s="422"/>
      <c r="M91" s="422"/>
      <c r="N91" s="422"/>
      <c r="O91" s="422"/>
      <c r="P91" s="422"/>
      <c r="Q91" s="423"/>
      <c r="R91" s="395" t="s">
        <v>98</v>
      </c>
      <c r="S91" s="395"/>
      <c r="T91" s="395"/>
      <c r="U91" s="395"/>
      <c r="V91" s="395"/>
      <c r="W91" s="395"/>
      <c r="X91" s="395"/>
      <c r="Y91" s="395"/>
      <c r="Z91" s="395"/>
      <c r="AA91" s="395"/>
      <c r="AB91" s="395"/>
      <c r="AC91" s="395"/>
      <c r="AD91" s="395"/>
      <c r="AE91" s="395"/>
      <c r="AF91" s="395"/>
      <c r="AG91" s="395"/>
      <c r="AH91" s="395"/>
      <c r="AI91" s="395"/>
      <c r="AJ91" s="395"/>
      <c r="AK91" s="395"/>
      <c r="AL91" s="395"/>
      <c r="AM91" s="395"/>
      <c r="AN91" s="395"/>
      <c r="AO91" s="395"/>
      <c r="AP91" s="395"/>
      <c r="AQ91" s="395"/>
      <c r="AR91" s="395"/>
      <c r="AS91" s="395"/>
      <c r="AT91" s="395"/>
      <c r="AU91" s="395"/>
      <c r="AV91" s="395"/>
      <c r="AW91" s="395"/>
      <c r="AX91" s="147"/>
      <c r="AY91" s="148"/>
      <c r="AZ91" s="149"/>
      <c r="BA91" s="155"/>
      <c r="BB91" s="156"/>
      <c r="BC91" s="156"/>
      <c r="BD91" s="157"/>
      <c r="BE91" s="116"/>
      <c r="BF91" s="117"/>
      <c r="BG91" s="117"/>
      <c r="BH91" s="450"/>
      <c r="CH91" s="17"/>
    </row>
    <row r="92" spans="1:86" ht="35.1" customHeight="1" x14ac:dyDescent="0.3">
      <c r="A92" s="16"/>
      <c r="C92" s="408"/>
      <c r="D92" s="409"/>
      <c r="E92" s="409"/>
      <c r="F92" s="409"/>
      <c r="G92" s="409"/>
      <c r="H92" s="409"/>
      <c r="I92" s="421"/>
      <c r="J92" s="422"/>
      <c r="K92" s="422"/>
      <c r="L92" s="422"/>
      <c r="M92" s="422"/>
      <c r="N92" s="422"/>
      <c r="O92" s="422"/>
      <c r="P92" s="422"/>
      <c r="Q92" s="423"/>
      <c r="R92" s="395" t="s">
        <v>99</v>
      </c>
      <c r="S92" s="395"/>
      <c r="T92" s="395"/>
      <c r="U92" s="395"/>
      <c r="V92" s="395"/>
      <c r="W92" s="395"/>
      <c r="X92" s="395"/>
      <c r="Y92" s="395"/>
      <c r="Z92" s="395"/>
      <c r="AA92" s="395"/>
      <c r="AB92" s="395"/>
      <c r="AC92" s="395"/>
      <c r="AD92" s="395"/>
      <c r="AE92" s="395"/>
      <c r="AF92" s="395"/>
      <c r="AG92" s="395"/>
      <c r="AH92" s="395"/>
      <c r="AI92" s="395"/>
      <c r="AJ92" s="395"/>
      <c r="AK92" s="395"/>
      <c r="AL92" s="395"/>
      <c r="AM92" s="395"/>
      <c r="AN92" s="395"/>
      <c r="AO92" s="395"/>
      <c r="AP92" s="395"/>
      <c r="AQ92" s="395"/>
      <c r="AR92" s="395"/>
      <c r="AS92" s="395"/>
      <c r="AT92" s="395"/>
      <c r="AU92" s="395"/>
      <c r="AV92" s="395"/>
      <c r="AW92" s="395"/>
      <c r="AX92" s="147"/>
      <c r="AY92" s="148"/>
      <c r="AZ92" s="149"/>
      <c r="BA92" s="155"/>
      <c r="BB92" s="156"/>
      <c r="BC92" s="156"/>
      <c r="BD92" s="157"/>
      <c r="BE92" s="116"/>
      <c r="BF92" s="117"/>
      <c r="BG92" s="117"/>
      <c r="BH92" s="450"/>
      <c r="CH92" s="17"/>
    </row>
    <row r="93" spans="1:86" ht="35.1" customHeight="1" x14ac:dyDescent="0.3">
      <c r="A93" s="16"/>
      <c r="C93" s="408"/>
      <c r="D93" s="409"/>
      <c r="E93" s="409"/>
      <c r="F93" s="409"/>
      <c r="G93" s="409"/>
      <c r="H93" s="409"/>
      <c r="I93" s="421"/>
      <c r="J93" s="422"/>
      <c r="K93" s="422"/>
      <c r="L93" s="422"/>
      <c r="M93" s="422"/>
      <c r="N93" s="422"/>
      <c r="O93" s="422"/>
      <c r="P93" s="422"/>
      <c r="Q93" s="423"/>
      <c r="R93" s="395" t="s">
        <v>85</v>
      </c>
      <c r="S93" s="395"/>
      <c r="T93" s="395"/>
      <c r="U93" s="395"/>
      <c r="V93" s="395"/>
      <c r="W93" s="395"/>
      <c r="X93" s="395"/>
      <c r="Y93" s="395"/>
      <c r="Z93" s="395"/>
      <c r="AA93" s="395"/>
      <c r="AB93" s="395"/>
      <c r="AC93" s="395"/>
      <c r="AD93" s="395"/>
      <c r="AE93" s="395"/>
      <c r="AF93" s="395"/>
      <c r="AG93" s="395"/>
      <c r="AH93" s="395"/>
      <c r="AI93" s="395"/>
      <c r="AJ93" s="395"/>
      <c r="AK93" s="395"/>
      <c r="AL93" s="395"/>
      <c r="AM93" s="395"/>
      <c r="AN93" s="395"/>
      <c r="AO93" s="395"/>
      <c r="AP93" s="395"/>
      <c r="AQ93" s="395"/>
      <c r="AR93" s="395"/>
      <c r="AS93" s="395"/>
      <c r="AT93" s="395"/>
      <c r="AU93" s="395"/>
      <c r="AV93" s="395"/>
      <c r="AW93" s="395"/>
      <c r="AX93" s="147"/>
      <c r="AY93" s="148"/>
      <c r="AZ93" s="149"/>
      <c r="BA93" s="155"/>
      <c r="BB93" s="156"/>
      <c r="BC93" s="156"/>
      <c r="BD93" s="157"/>
      <c r="BE93" s="116"/>
      <c r="BF93" s="117"/>
      <c r="BG93" s="117"/>
      <c r="BH93" s="450"/>
      <c r="CH93" s="17"/>
    </row>
    <row r="94" spans="1:86" ht="35.1" customHeight="1" x14ac:dyDescent="0.3">
      <c r="A94" s="16"/>
      <c r="C94" s="408"/>
      <c r="D94" s="409"/>
      <c r="E94" s="409"/>
      <c r="F94" s="409"/>
      <c r="G94" s="409"/>
      <c r="H94" s="409"/>
      <c r="I94" s="427"/>
      <c r="J94" s="428"/>
      <c r="K94" s="428"/>
      <c r="L94" s="428"/>
      <c r="M94" s="428"/>
      <c r="N94" s="428"/>
      <c r="O94" s="428"/>
      <c r="P94" s="428"/>
      <c r="Q94" s="429"/>
      <c r="R94" s="395" t="s">
        <v>100</v>
      </c>
      <c r="S94" s="395"/>
      <c r="T94" s="395"/>
      <c r="U94" s="395"/>
      <c r="V94" s="395"/>
      <c r="W94" s="395"/>
      <c r="X94" s="395"/>
      <c r="Y94" s="395"/>
      <c r="Z94" s="395"/>
      <c r="AA94" s="395"/>
      <c r="AB94" s="395"/>
      <c r="AC94" s="395"/>
      <c r="AD94" s="395"/>
      <c r="AE94" s="395"/>
      <c r="AF94" s="395"/>
      <c r="AG94" s="395"/>
      <c r="AH94" s="395"/>
      <c r="AI94" s="395"/>
      <c r="AJ94" s="395"/>
      <c r="AK94" s="395"/>
      <c r="AL94" s="395"/>
      <c r="AM94" s="395"/>
      <c r="AN94" s="395"/>
      <c r="AO94" s="395"/>
      <c r="AP94" s="395"/>
      <c r="AQ94" s="395"/>
      <c r="AR94" s="395"/>
      <c r="AS94" s="395"/>
      <c r="AT94" s="395"/>
      <c r="AU94" s="395"/>
      <c r="AV94" s="395"/>
      <c r="AW94" s="395"/>
      <c r="AX94" s="147"/>
      <c r="AY94" s="148"/>
      <c r="AZ94" s="149"/>
      <c r="BA94" s="155"/>
      <c r="BB94" s="156"/>
      <c r="BC94" s="156"/>
      <c r="BD94" s="157"/>
      <c r="BE94" s="116"/>
      <c r="BF94" s="117"/>
      <c r="BG94" s="117"/>
      <c r="BH94" s="450"/>
      <c r="CH94" s="17"/>
    </row>
    <row r="95" spans="1:86" ht="35.1" customHeight="1" x14ac:dyDescent="0.3">
      <c r="A95" s="16"/>
      <c r="C95" s="408"/>
      <c r="D95" s="409"/>
      <c r="E95" s="409"/>
      <c r="F95" s="409"/>
      <c r="G95" s="409"/>
      <c r="H95" s="409"/>
      <c r="I95" s="418" t="s">
        <v>108</v>
      </c>
      <c r="J95" s="419"/>
      <c r="K95" s="419"/>
      <c r="L95" s="419"/>
      <c r="M95" s="419"/>
      <c r="N95" s="419"/>
      <c r="O95" s="419"/>
      <c r="P95" s="419"/>
      <c r="Q95" s="420"/>
      <c r="R95" s="395" t="s">
        <v>86</v>
      </c>
      <c r="S95" s="395"/>
      <c r="T95" s="395"/>
      <c r="U95" s="395"/>
      <c r="V95" s="395"/>
      <c r="W95" s="395"/>
      <c r="X95" s="395"/>
      <c r="Y95" s="395"/>
      <c r="Z95" s="395"/>
      <c r="AA95" s="395"/>
      <c r="AB95" s="395"/>
      <c r="AC95" s="395"/>
      <c r="AD95" s="395"/>
      <c r="AE95" s="395"/>
      <c r="AF95" s="395"/>
      <c r="AG95" s="395"/>
      <c r="AH95" s="395"/>
      <c r="AI95" s="395"/>
      <c r="AJ95" s="395"/>
      <c r="AK95" s="395"/>
      <c r="AL95" s="395"/>
      <c r="AM95" s="395"/>
      <c r="AN95" s="395"/>
      <c r="AO95" s="395"/>
      <c r="AP95" s="395"/>
      <c r="AQ95" s="395"/>
      <c r="AR95" s="395"/>
      <c r="AS95" s="395"/>
      <c r="AT95" s="395"/>
      <c r="AU95" s="395"/>
      <c r="AV95" s="395"/>
      <c r="AW95" s="395"/>
      <c r="AX95" s="147"/>
      <c r="AY95" s="148"/>
      <c r="AZ95" s="149"/>
      <c r="BA95" s="155"/>
      <c r="BB95" s="156"/>
      <c r="BC95" s="156"/>
      <c r="BD95" s="157"/>
      <c r="BE95" s="116"/>
      <c r="BF95" s="117"/>
      <c r="BG95" s="117"/>
      <c r="BH95" s="450"/>
      <c r="CH95" s="17"/>
    </row>
    <row r="96" spans="1:86" ht="35.1" customHeight="1" x14ac:dyDescent="0.3">
      <c r="A96" s="16"/>
      <c r="C96" s="408"/>
      <c r="D96" s="409"/>
      <c r="E96" s="409"/>
      <c r="F96" s="409"/>
      <c r="G96" s="409"/>
      <c r="H96" s="409"/>
      <c r="I96" s="421"/>
      <c r="J96" s="422"/>
      <c r="K96" s="422"/>
      <c r="L96" s="422"/>
      <c r="M96" s="422"/>
      <c r="N96" s="422"/>
      <c r="O96" s="422"/>
      <c r="P96" s="422"/>
      <c r="Q96" s="423"/>
      <c r="R96" s="395" t="s">
        <v>101</v>
      </c>
      <c r="S96" s="395"/>
      <c r="T96" s="395"/>
      <c r="U96" s="395"/>
      <c r="V96" s="395"/>
      <c r="W96" s="395"/>
      <c r="X96" s="395"/>
      <c r="Y96" s="395"/>
      <c r="Z96" s="395"/>
      <c r="AA96" s="395"/>
      <c r="AB96" s="395"/>
      <c r="AC96" s="395"/>
      <c r="AD96" s="395"/>
      <c r="AE96" s="395"/>
      <c r="AF96" s="395"/>
      <c r="AG96" s="395"/>
      <c r="AH96" s="395"/>
      <c r="AI96" s="395"/>
      <c r="AJ96" s="395"/>
      <c r="AK96" s="395"/>
      <c r="AL96" s="395"/>
      <c r="AM96" s="395"/>
      <c r="AN96" s="395"/>
      <c r="AO96" s="395"/>
      <c r="AP96" s="395"/>
      <c r="AQ96" s="395"/>
      <c r="AR96" s="395"/>
      <c r="AS96" s="395"/>
      <c r="AT96" s="395"/>
      <c r="AU96" s="395"/>
      <c r="AV96" s="395"/>
      <c r="AW96" s="395"/>
      <c r="AX96" s="147"/>
      <c r="AY96" s="148"/>
      <c r="AZ96" s="149"/>
      <c r="BA96" s="155"/>
      <c r="BB96" s="156"/>
      <c r="BC96" s="156"/>
      <c r="BD96" s="157"/>
      <c r="BE96" s="116"/>
      <c r="BF96" s="117"/>
      <c r="BG96" s="117"/>
      <c r="BH96" s="450"/>
      <c r="CH96" s="17"/>
    </row>
    <row r="97" spans="1:86" ht="35.1" customHeight="1" x14ac:dyDescent="0.3">
      <c r="A97" s="16"/>
      <c r="C97" s="408"/>
      <c r="D97" s="409"/>
      <c r="E97" s="409"/>
      <c r="F97" s="409"/>
      <c r="G97" s="409"/>
      <c r="H97" s="409"/>
      <c r="I97" s="421"/>
      <c r="J97" s="422"/>
      <c r="K97" s="422"/>
      <c r="L97" s="422"/>
      <c r="M97" s="422"/>
      <c r="N97" s="422"/>
      <c r="O97" s="422"/>
      <c r="P97" s="422"/>
      <c r="Q97" s="423"/>
      <c r="R97" s="395" t="s">
        <v>87</v>
      </c>
      <c r="S97" s="395"/>
      <c r="T97" s="395"/>
      <c r="U97" s="395"/>
      <c r="V97" s="395"/>
      <c r="W97" s="395"/>
      <c r="X97" s="395"/>
      <c r="Y97" s="395"/>
      <c r="Z97" s="395"/>
      <c r="AA97" s="395"/>
      <c r="AB97" s="395"/>
      <c r="AC97" s="395"/>
      <c r="AD97" s="395"/>
      <c r="AE97" s="395"/>
      <c r="AF97" s="395"/>
      <c r="AG97" s="395"/>
      <c r="AH97" s="395"/>
      <c r="AI97" s="395"/>
      <c r="AJ97" s="395"/>
      <c r="AK97" s="395"/>
      <c r="AL97" s="395"/>
      <c r="AM97" s="395"/>
      <c r="AN97" s="395"/>
      <c r="AO97" s="395"/>
      <c r="AP97" s="395"/>
      <c r="AQ97" s="395"/>
      <c r="AR97" s="395"/>
      <c r="AS97" s="395"/>
      <c r="AT97" s="395"/>
      <c r="AU97" s="395"/>
      <c r="AV97" s="395"/>
      <c r="AW97" s="395"/>
      <c r="AX97" s="147"/>
      <c r="AY97" s="148"/>
      <c r="AZ97" s="149"/>
      <c r="BA97" s="155"/>
      <c r="BB97" s="156"/>
      <c r="BC97" s="156"/>
      <c r="BD97" s="157"/>
      <c r="BE97" s="116"/>
      <c r="BF97" s="117"/>
      <c r="BG97" s="117"/>
      <c r="BH97" s="450"/>
      <c r="CH97" s="17"/>
    </row>
    <row r="98" spans="1:86" ht="35.1" customHeight="1" x14ac:dyDescent="0.3">
      <c r="A98" s="16"/>
      <c r="C98" s="408"/>
      <c r="D98" s="409"/>
      <c r="E98" s="409"/>
      <c r="F98" s="409"/>
      <c r="G98" s="409"/>
      <c r="H98" s="409"/>
      <c r="I98" s="421"/>
      <c r="J98" s="422"/>
      <c r="K98" s="422"/>
      <c r="L98" s="422"/>
      <c r="M98" s="422"/>
      <c r="N98" s="422"/>
      <c r="O98" s="422"/>
      <c r="P98" s="422"/>
      <c r="Q98" s="423"/>
      <c r="R98" s="395" t="s">
        <v>102</v>
      </c>
      <c r="S98" s="395"/>
      <c r="T98" s="395"/>
      <c r="U98" s="395"/>
      <c r="V98" s="395"/>
      <c r="W98" s="395"/>
      <c r="X98" s="395"/>
      <c r="Y98" s="395"/>
      <c r="Z98" s="395"/>
      <c r="AA98" s="395"/>
      <c r="AB98" s="395"/>
      <c r="AC98" s="395"/>
      <c r="AD98" s="395"/>
      <c r="AE98" s="395"/>
      <c r="AF98" s="395"/>
      <c r="AG98" s="395"/>
      <c r="AH98" s="395"/>
      <c r="AI98" s="395"/>
      <c r="AJ98" s="395"/>
      <c r="AK98" s="395"/>
      <c r="AL98" s="395"/>
      <c r="AM98" s="395"/>
      <c r="AN98" s="395"/>
      <c r="AO98" s="395"/>
      <c r="AP98" s="395"/>
      <c r="AQ98" s="395"/>
      <c r="AR98" s="395"/>
      <c r="AS98" s="395"/>
      <c r="AT98" s="395"/>
      <c r="AU98" s="395"/>
      <c r="AV98" s="395"/>
      <c r="AW98" s="395"/>
      <c r="AX98" s="147"/>
      <c r="AY98" s="148"/>
      <c r="AZ98" s="149"/>
      <c r="BA98" s="155"/>
      <c r="BB98" s="156"/>
      <c r="BC98" s="156"/>
      <c r="BD98" s="157"/>
      <c r="BE98" s="116"/>
      <c r="BF98" s="117"/>
      <c r="BG98" s="117"/>
      <c r="BH98" s="450"/>
      <c r="CH98" s="17"/>
    </row>
    <row r="99" spans="1:86" ht="35.1" customHeight="1" x14ac:dyDescent="0.3">
      <c r="A99" s="16"/>
      <c r="C99" s="408"/>
      <c r="D99" s="409"/>
      <c r="E99" s="409"/>
      <c r="F99" s="409"/>
      <c r="G99" s="409"/>
      <c r="H99" s="409"/>
      <c r="I99" s="421"/>
      <c r="J99" s="422"/>
      <c r="K99" s="422"/>
      <c r="L99" s="422"/>
      <c r="M99" s="422"/>
      <c r="N99" s="422"/>
      <c r="O99" s="422"/>
      <c r="P99" s="422"/>
      <c r="Q99" s="423"/>
      <c r="R99" s="395" t="s">
        <v>88</v>
      </c>
      <c r="S99" s="395"/>
      <c r="T99" s="395"/>
      <c r="U99" s="395"/>
      <c r="V99" s="395"/>
      <c r="W99" s="395"/>
      <c r="X99" s="395"/>
      <c r="Y99" s="395"/>
      <c r="Z99" s="395"/>
      <c r="AA99" s="395"/>
      <c r="AB99" s="395"/>
      <c r="AC99" s="395"/>
      <c r="AD99" s="395"/>
      <c r="AE99" s="395"/>
      <c r="AF99" s="395"/>
      <c r="AG99" s="395"/>
      <c r="AH99" s="395"/>
      <c r="AI99" s="395"/>
      <c r="AJ99" s="395"/>
      <c r="AK99" s="395"/>
      <c r="AL99" s="395"/>
      <c r="AM99" s="395"/>
      <c r="AN99" s="395"/>
      <c r="AO99" s="395"/>
      <c r="AP99" s="395"/>
      <c r="AQ99" s="395"/>
      <c r="AR99" s="395"/>
      <c r="AS99" s="395"/>
      <c r="AT99" s="395"/>
      <c r="AU99" s="395"/>
      <c r="AV99" s="395"/>
      <c r="AW99" s="395"/>
      <c r="AX99" s="147"/>
      <c r="AY99" s="148"/>
      <c r="AZ99" s="149"/>
      <c r="BA99" s="155"/>
      <c r="BB99" s="156"/>
      <c r="BC99" s="156"/>
      <c r="BD99" s="157"/>
      <c r="BE99" s="116"/>
      <c r="BF99" s="117"/>
      <c r="BG99" s="117"/>
      <c r="BH99" s="450"/>
      <c r="CH99" s="17"/>
    </row>
    <row r="100" spans="1:86" ht="35.1" customHeight="1" x14ac:dyDescent="0.3">
      <c r="A100" s="16"/>
      <c r="C100" s="408"/>
      <c r="D100" s="409"/>
      <c r="E100" s="409"/>
      <c r="F100" s="409"/>
      <c r="G100" s="409"/>
      <c r="H100" s="409"/>
      <c r="I100" s="421"/>
      <c r="J100" s="422"/>
      <c r="K100" s="422"/>
      <c r="L100" s="422"/>
      <c r="M100" s="422"/>
      <c r="N100" s="422"/>
      <c r="O100" s="422"/>
      <c r="P100" s="422"/>
      <c r="Q100" s="423"/>
      <c r="R100" s="395" t="s">
        <v>89</v>
      </c>
      <c r="S100" s="395"/>
      <c r="T100" s="395"/>
      <c r="U100" s="395"/>
      <c r="V100" s="395"/>
      <c r="W100" s="395"/>
      <c r="X100" s="395"/>
      <c r="Y100" s="395"/>
      <c r="Z100" s="395"/>
      <c r="AA100" s="395"/>
      <c r="AB100" s="395"/>
      <c r="AC100" s="395"/>
      <c r="AD100" s="395"/>
      <c r="AE100" s="395"/>
      <c r="AF100" s="395"/>
      <c r="AG100" s="395"/>
      <c r="AH100" s="395"/>
      <c r="AI100" s="395"/>
      <c r="AJ100" s="395"/>
      <c r="AK100" s="395"/>
      <c r="AL100" s="395"/>
      <c r="AM100" s="395"/>
      <c r="AN100" s="395"/>
      <c r="AO100" s="395"/>
      <c r="AP100" s="395"/>
      <c r="AQ100" s="395"/>
      <c r="AR100" s="395"/>
      <c r="AS100" s="395"/>
      <c r="AT100" s="395"/>
      <c r="AU100" s="395"/>
      <c r="AV100" s="395"/>
      <c r="AW100" s="395"/>
      <c r="AX100" s="147"/>
      <c r="AY100" s="148"/>
      <c r="AZ100" s="149"/>
      <c r="BA100" s="155"/>
      <c r="BB100" s="156"/>
      <c r="BC100" s="156"/>
      <c r="BD100" s="157"/>
      <c r="BE100" s="116"/>
      <c r="BF100" s="117"/>
      <c r="BG100" s="117"/>
      <c r="BH100" s="450"/>
      <c r="CH100" s="17"/>
    </row>
    <row r="101" spans="1:86" ht="35.1" customHeight="1" x14ac:dyDescent="0.3">
      <c r="A101" s="16"/>
      <c r="C101" s="408"/>
      <c r="D101" s="409"/>
      <c r="E101" s="409"/>
      <c r="F101" s="409"/>
      <c r="G101" s="409"/>
      <c r="H101" s="409"/>
      <c r="I101" s="421"/>
      <c r="J101" s="422"/>
      <c r="K101" s="422"/>
      <c r="L101" s="422"/>
      <c r="M101" s="422"/>
      <c r="N101" s="422"/>
      <c r="O101" s="422"/>
      <c r="P101" s="422"/>
      <c r="Q101" s="423"/>
      <c r="R101" s="395" t="s">
        <v>90</v>
      </c>
      <c r="S101" s="395"/>
      <c r="T101" s="395"/>
      <c r="U101" s="395"/>
      <c r="V101" s="395"/>
      <c r="W101" s="395"/>
      <c r="X101" s="395"/>
      <c r="Y101" s="395"/>
      <c r="Z101" s="395"/>
      <c r="AA101" s="395"/>
      <c r="AB101" s="395"/>
      <c r="AC101" s="395"/>
      <c r="AD101" s="395"/>
      <c r="AE101" s="395"/>
      <c r="AF101" s="395"/>
      <c r="AG101" s="395"/>
      <c r="AH101" s="395"/>
      <c r="AI101" s="395"/>
      <c r="AJ101" s="395"/>
      <c r="AK101" s="395"/>
      <c r="AL101" s="395"/>
      <c r="AM101" s="395"/>
      <c r="AN101" s="395"/>
      <c r="AO101" s="395"/>
      <c r="AP101" s="395"/>
      <c r="AQ101" s="395"/>
      <c r="AR101" s="395"/>
      <c r="AS101" s="395"/>
      <c r="AT101" s="395"/>
      <c r="AU101" s="395"/>
      <c r="AV101" s="395"/>
      <c r="AW101" s="395"/>
      <c r="AX101" s="147"/>
      <c r="AY101" s="148"/>
      <c r="AZ101" s="149"/>
      <c r="BA101" s="155"/>
      <c r="BB101" s="156"/>
      <c r="BC101" s="156"/>
      <c r="BD101" s="157"/>
      <c r="BE101" s="116"/>
      <c r="BF101" s="117"/>
      <c r="BG101" s="117"/>
      <c r="BH101" s="450"/>
      <c r="CH101" s="17"/>
    </row>
    <row r="102" spans="1:86" ht="35.1" customHeight="1" x14ac:dyDescent="0.3">
      <c r="A102" s="16"/>
      <c r="C102" s="408"/>
      <c r="D102" s="409"/>
      <c r="E102" s="409"/>
      <c r="F102" s="409"/>
      <c r="G102" s="409"/>
      <c r="H102" s="409"/>
      <c r="I102" s="421"/>
      <c r="J102" s="422"/>
      <c r="K102" s="422"/>
      <c r="L102" s="422"/>
      <c r="M102" s="422"/>
      <c r="N102" s="422"/>
      <c r="O102" s="422"/>
      <c r="P102" s="422"/>
      <c r="Q102" s="423"/>
      <c r="R102" s="395" t="s">
        <v>103</v>
      </c>
      <c r="S102" s="395"/>
      <c r="T102" s="395"/>
      <c r="U102" s="395"/>
      <c r="V102" s="395"/>
      <c r="W102" s="395"/>
      <c r="X102" s="395"/>
      <c r="Y102" s="395"/>
      <c r="Z102" s="395"/>
      <c r="AA102" s="395"/>
      <c r="AB102" s="395"/>
      <c r="AC102" s="395"/>
      <c r="AD102" s="395"/>
      <c r="AE102" s="395"/>
      <c r="AF102" s="395"/>
      <c r="AG102" s="395"/>
      <c r="AH102" s="395"/>
      <c r="AI102" s="395"/>
      <c r="AJ102" s="395"/>
      <c r="AK102" s="395"/>
      <c r="AL102" s="395"/>
      <c r="AM102" s="395"/>
      <c r="AN102" s="395"/>
      <c r="AO102" s="395"/>
      <c r="AP102" s="395"/>
      <c r="AQ102" s="395"/>
      <c r="AR102" s="395"/>
      <c r="AS102" s="395"/>
      <c r="AT102" s="395"/>
      <c r="AU102" s="395"/>
      <c r="AV102" s="395"/>
      <c r="AW102" s="395"/>
      <c r="AX102" s="147"/>
      <c r="AY102" s="148"/>
      <c r="AZ102" s="149"/>
      <c r="BA102" s="155"/>
      <c r="BB102" s="156"/>
      <c r="BC102" s="156"/>
      <c r="BD102" s="157"/>
      <c r="BE102" s="116"/>
      <c r="BF102" s="117"/>
      <c r="BG102" s="117"/>
      <c r="BH102" s="450"/>
      <c r="CH102" s="17"/>
    </row>
    <row r="103" spans="1:86" ht="35.1" customHeight="1" x14ac:dyDescent="0.3">
      <c r="A103" s="16"/>
      <c r="C103" s="408"/>
      <c r="D103" s="409"/>
      <c r="E103" s="409"/>
      <c r="F103" s="409"/>
      <c r="G103" s="409"/>
      <c r="H103" s="409"/>
      <c r="I103" s="421"/>
      <c r="J103" s="422"/>
      <c r="K103" s="422"/>
      <c r="L103" s="422"/>
      <c r="M103" s="422"/>
      <c r="N103" s="422"/>
      <c r="O103" s="422"/>
      <c r="P103" s="422"/>
      <c r="Q103" s="423"/>
      <c r="R103" s="395" t="s">
        <v>91</v>
      </c>
      <c r="S103" s="395"/>
      <c r="T103" s="395"/>
      <c r="U103" s="395"/>
      <c r="V103" s="395"/>
      <c r="W103" s="395"/>
      <c r="X103" s="395"/>
      <c r="Y103" s="395"/>
      <c r="Z103" s="395"/>
      <c r="AA103" s="395"/>
      <c r="AB103" s="395"/>
      <c r="AC103" s="395"/>
      <c r="AD103" s="395"/>
      <c r="AE103" s="395"/>
      <c r="AF103" s="395"/>
      <c r="AG103" s="395"/>
      <c r="AH103" s="395"/>
      <c r="AI103" s="395"/>
      <c r="AJ103" s="395"/>
      <c r="AK103" s="395"/>
      <c r="AL103" s="395"/>
      <c r="AM103" s="395"/>
      <c r="AN103" s="395"/>
      <c r="AO103" s="395"/>
      <c r="AP103" s="395"/>
      <c r="AQ103" s="395"/>
      <c r="AR103" s="395"/>
      <c r="AS103" s="395"/>
      <c r="AT103" s="395"/>
      <c r="AU103" s="395"/>
      <c r="AV103" s="395"/>
      <c r="AW103" s="395"/>
      <c r="AX103" s="147"/>
      <c r="AY103" s="148"/>
      <c r="AZ103" s="149"/>
      <c r="BA103" s="155"/>
      <c r="BB103" s="156"/>
      <c r="BC103" s="156"/>
      <c r="BD103" s="157"/>
      <c r="BE103" s="116"/>
      <c r="BF103" s="117"/>
      <c r="BG103" s="117"/>
      <c r="BH103" s="450"/>
      <c r="CH103" s="17"/>
    </row>
    <row r="104" spans="1:86" ht="35.1" customHeight="1" x14ac:dyDescent="0.3">
      <c r="A104" s="16"/>
      <c r="C104" s="408"/>
      <c r="D104" s="409"/>
      <c r="E104" s="409"/>
      <c r="F104" s="409"/>
      <c r="G104" s="409"/>
      <c r="H104" s="409"/>
      <c r="I104" s="421"/>
      <c r="J104" s="422"/>
      <c r="K104" s="422"/>
      <c r="L104" s="422"/>
      <c r="M104" s="422"/>
      <c r="N104" s="422"/>
      <c r="O104" s="422"/>
      <c r="P104" s="422"/>
      <c r="Q104" s="423"/>
      <c r="R104" s="395" t="s">
        <v>92</v>
      </c>
      <c r="S104" s="395"/>
      <c r="T104" s="395"/>
      <c r="U104" s="395"/>
      <c r="V104" s="395"/>
      <c r="W104" s="395"/>
      <c r="X104" s="395"/>
      <c r="Y104" s="395"/>
      <c r="Z104" s="395"/>
      <c r="AA104" s="395"/>
      <c r="AB104" s="395"/>
      <c r="AC104" s="395"/>
      <c r="AD104" s="395"/>
      <c r="AE104" s="395"/>
      <c r="AF104" s="395"/>
      <c r="AG104" s="395"/>
      <c r="AH104" s="395"/>
      <c r="AI104" s="395"/>
      <c r="AJ104" s="395"/>
      <c r="AK104" s="395"/>
      <c r="AL104" s="395"/>
      <c r="AM104" s="395"/>
      <c r="AN104" s="395"/>
      <c r="AO104" s="395"/>
      <c r="AP104" s="395"/>
      <c r="AQ104" s="395"/>
      <c r="AR104" s="395"/>
      <c r="AS104" s="395"/>
      <c r="AT104" s="395"/>
      <c r="AU104" s="395"/>
      <c r="AV104" s="395"/>
      <c r="AW104" s="395"/>
      <c r="AX104" s="147"/>
      <c r="AY104" s="148"/>
      <c r="AZ104" s="149"/>
      <c r="BA104" s="155"/>
      <c r="BB104" s="156"/>
      <c r="BC104" s="156"/>
      <c r="BD104" s="157"/>
      <c r="BE104" s="116"/>
      <c r="BF104" s="117"/>
      <c r="BG104" s="117"/>
      <c r="BH104" s="450"/>
      <c r="CH104" s="17"/>
    </row>
    <row r="105" spans="1:86" ht="35.1" customHeight="1" x14ac:dyDescent="0.3">
      <c r="A105" s="16"/>
      <c r="C105" s="408"/>
      <c r="D105" s="409"/>
      <c r="E105" s="409"/>
      <c r="F105" s="409"/>
      <c r="G105" s="409"/>
      <c r="H105" s="409"/>
      <c r="I105" s="421"/>
      <c r="J105" s="422"/>
      <c r="K105" s="422"/>
      <c r="L105" s="422"/>
      <c r="M105" s="422"/>
      <c r="N105" s="422"/>
      <c r="O105" s="422"/>
      <c r="P105" s="422"/>
      <c r="Q105" s="423"/>
      <c r="R105" s="395" t="s">
        <v>93</v>
      </c>
      <c r="S105" s="395"/>
      <c r="T105" s="395"/>
      <c r="U105" s="395"/>
      <c r="V105" s="395"/>
      <c r="W105" s="395"/>
      <c r="X105" s="395"/>
      <c r="Y105" s="395"/>
      <c r="Z105" s="395"/>
      <c r="AA105" s="395"/>
      <c r="AB105" s="395"/>
      <c r="AC105" s="395"/>
      <c r="AD105" s="395"/>
      <c r="AE105" s="395"/>
      <c r="AF105" s="395"/>
      <c r="AG105" s="395"/>
      <c r="AH105" s="395"/>
      <c r="AI105" s="395"/>
      <c r="AJ105" s="395"/>
      <c r="AK105" s="395"/>
      <c r="AL105" s="395"/>
      <c r="AM105" s="395"/>
      <c r="AN105" s="395"/>
      <c r="AO105" s="395"/>
      <c r="AP105" s="395"/>
      <c r="AQ105" s="395"/>
      <c r="AR105" s="395"/>
      <c r="AS105" s="395"/>
      <c r="AT105" s="395"/>
      <c r="AU105" s="395"/>
      <c r="AV105" s="395"/>
      <c r="AW105" s="395"/>
      <c r="AX105" s="147"/>
      <c r="AY105" s="148"/>
      <c r="AZ105" s="149"/>
      <c r="BA105" s="155"/>
      <c r="BB105" s="156"/>
      <c r="BC105" s="156"/>
      <c r="BD105" s="157"/>
      <c r="BE105" s="116"/>
      <c r="BF105" s="117"/>
      <c r="BG105" s="117"/>
      <c r="BH105" s="450"/>
      <c r="CH105" s="17"/>
    </row>
    <row r="106" spans="1:86" ht="35.1" customHeight="1" x14ac:dyDescent="0.3">
      <c r="A106" s="16"/>
      <c r="C106" s="408"/>
      <c r="D106" s="409"/>
      <c r="E106" s="409"/>
      <c r="F106" s="409"/>
      <c r="G106" s="409"/>
      <c r="H106" s="409"/>
      <c r="I106" s="421"/>
      <c r="J106" s="422"/>
      <c r="K106" s="422"/>
      <c r="L106" s="422"/>
      <c r="M106" s="422"/>
      <c r="N106" s="422"/>
      <c r="O106" s="422"/>
      <c r="P106" s="422"/>
      <c r="Q106" s="423"/>
      <c r="R106" s="395" t="s">
        <v>94</v>
      </c>
      <c r="S106" s="395"/>
      <c r="T106" s="395"/>
      <c r="U106" s="395"/>
      <c r="V106" s="395"/>
      <c r="W106" s="395"/>
      <c r="X106" s="395"/>
      <c r="Y106" s="395"/>
      <c r="Z106" s="395"/>
      <c r="AA106" s="395"/>
      <c r="AB106" s="395"/>
      <c r="AC106" s="395"/>
      <c r="AD106" s="395"/>
      <c r="AE106" s="395"/>
      <c r="AF106" s="395"/>
      <c r="AG106" s="395"/>
      <c r="AH106" s="395"/>
      <c r="AI106" s="395"/>
      <c r="AJ106" s="395"/>
      <c r="AK106" s="395"/>
      <c r="AL106" s="395"/>
      <c r="AM106" s="395"/>
      <c r="AN106" s="395"/>
      <c r="AO106" s="395"/>
      <c r="AP106" s="395"/>
      <c r="AQ106" s="395"/>
      <c r="AR106" s="395"/>
      <c r="AS106" s="395"/>
      <c r="AT106" s="395"/>
      <c r="AU106" s="395"/>
      <c r="AV106" s="395"/>
      <c r="AW106" s="395"/>
      <c r="AX106" s="147"/>
      <c r="AY106" s="148"/>
      <c r="AZ106" s="149"/>
      <c r="BA106" s="155"/>
      <c r="BB106" s="156"/>
      <c r="BC106" s="156"/>
      <c r="BD106" s="157"/>
      <c r="BE106" s="116"/>
      <c r="BF106" s="117"/>
      <c r="BG106" s="117"/>
      <c r="BH106" s="450"/>
      <c r="CH106" s="17"/>
    </row>
    <row r="107" spans="1:86" ht="35.1" customHeight="1" x14ac:dyDescent="0.3">
      <c r="A107" s="16"/>
      <c r="C107" s="408"/>
      <c r="D107" s="409"/>
      <c r="E107" s="409"/>
      <c r="F107" s="409"/>
      <c r="G107" s="409"/>
      <c r="H107" s="409"/>
      <c r="I107" s="427"/>
      <c r="J107" s="428"/>
      <c r="K107" s="428"/>
      <c r="L107" s="428"/>
      <c r="M107" s="428"/>
      <c r="N107" s="428"/>
      <c r="O107" s="428"/>
      <c r="P107" s="428"/>
      <c r="Q107" s="429"/>
      <c r="R107" s="395" t="s">
        <v>95</v>
      </c>
      <c r="S107" s="395"/>
      <c r="T107" s="395"/>
      <c r="U107" s="395"/>
      <c r="V107" s="395"/>
      <c r="W107" s="395"/>
      <c r="X107" s="395"/>
      <c r="Y107" s="395"/>
      <c r="Z107" s="395"/>
      <c r="AA107" s="395"/>
      <c r="AB107" s="395"/>
      <c r="AC107" s="395"/>
      <c r="AD107" s="395"/>
      <c r="AE107" s="395"/>
      <c r="AF107" s="395"/>
      <c r="AG107" s="395"/>
      <c r="AH107" s="395"/>
      <c r="AI107" s="395"/>
      <c r="AJ107" s="395"/>
      <c r="AK107" s="395"/>
      <c r="AL107" s="395"/>
      <c r="AM107" s="395"/>
      <c r="AN107" s="395"/>
      <c r="AO107" s="395"/>
      <c r="AP107" s="395"/>
      <c r="AQ107" s="395"/>
      <c r="AR107" s="395"/>
      <c r="AS107" s="395"/>
      <c r="AT107" s="395"/>
      <c r="AU107" s="395"/>
      <c r="AV107" s="395"/>
      <c r="AW107" s="395"/>
      <c r="AX107" s="147"/>
      <c r="AY107" s="148"/>
      <c r="AZ107" s="149"/>
      <c r="BA107" s="155"/>
      <c r="BB107" s="156"/>
      <c r="BC107" s="156"/>
      <c r="BD107" s="157"/>
      <c r="BE107" s="116"/>
      <c r="BF107" s="117"/>
      <c r="BG107" s="117"/>
      <c r="BH107" s="450"/>
      <c r="CH107" s="17"/>
    </row>
    <row r="108" spans="1:86" ht="35.1" customHeight="1" x14ac:dyDescent="0.3">
      <c r="A108" s="16"/>
      <c r="C108" s="408"/>
      <c r="D108" s="409"/>
      <c r="E108" s="409"/>
      <c r="F108" s="409"/>
      <c r="G108" s="409"/>
      <c r="H108" s="409"/>
      <c r="I108" s="418" t="s">
        <v>109</v>
      </c>
      <c r="J108" s="419"/>
      <c r="K108" s="419"/>
      <c r="L108" s="419"/>
      <c r="M108" s="419"/>
      <c r="N108" s="419"/>
      <c r="O108" s="419"/>
      <c r="P108" s="419"/>
      <c r="Q108" s="420"/>
      <c r="R108" s="395" t="s">
        <v>96</v>
      </c>
      <c r="S108" s="395"/>
      <c r="T108" s="395"/>
      <c r="U108" s="395"/>
      <c r="V108" s="395"/>
      <c r="W108" s="395"/>
      <c r="X108" s="395"/>
      <c r="Y108" s="395"/>
      <c r="Z108" s="395"/>
      <c r="AA108" s="395"/>
      <c r="AB108" s="395"/>
      <c r="AC108" s="395"/>
      <c r="AD108" s="395"/>
      <c r="AE108" s="395"/>
      <c r="AF108" s="395"/>
      <c r="AG108" s="395"/>
      <c r="AH108" s="395"/>
      <c r="AI108" s="395"/>
      <c r="AJ108" s="395"/>
      <c r="AK108" s="395"/>
      <c r="AL108" s="395"/>
      <c r="AM108" s="395"/>
      <c r="AN108" s="395"/>
      <c r="AO108" s="395"/>
      <c r="AP108" s="395"/>
      <c r="AQ108" s="395"/>
      <c r="AR108" s="395"/>
      <c r="AS108" s="395"/>
      <c r="AT108" s="395"/>
      <c r="AU108" s="395"/>
      <c r="AV108" s="395"/>
      <c r="AW108" s="395"/>
      <c r="AX108" s="147"/>
      <c r="AY108" s="148"/>
      <c r="AZ108" s="149"/>
      <c r="BA108" s="155"/>
      <c r="BB108" s="156"/>
      <c r="BC108" s="156"/>
      <c r="BD108" s="157"/>
      <c r="BE108" s="116"/>
      <c r="BF108" s="117"/>
      <c r="BG108" s="117"/>
      <c r="BH108" s="450"/>
      <c r="CH108" s="17"/>
    </row>
    <row r="109" spans="1:86" ht="35.1" customHeight="1" x14ac:dyDescent="0.3">
      <c r="A109" s="16"/>
      <c r="C109" s="408"/>
      <c r="D109" s="409"/>
      <c r="E109" s="409"/>
      <c r="F109" s="409"/>
      <c r="G109" s="409"/>
      <c r="H109" s="409"/>
      <c r="I109" s="421"/>
      <c r="J109" s="422"/>
      <c r="K109" s="422"/>
      <c r="L109" s="422"/>
      <c r="M109" s="422"/>
      <c r="N109" s="422"/>
      <c r="O109" s="422"/>
      <c r="P109" s="422"/>
      <c r="Q109" s="423"/>
      <c r="R109" s="395" t="s">
        <v>104</v>
      </c>
      <c r="S109" s="395"/>
      <c r="T109" s="395"/>
      <c r="U109" s="395"/>
      <c r="V109" s="395"/>
      <c r="W109" s="395"/>
      <c r="X109" s="395"/>
      <c r="Y109" s="395"/>
      <c r="Z109" s="395"/>
      <c r="AA109" s="395"/>
      <c r="AB109" s="395"/>
      <c r="AC109" s="395"/>
      <c r="AD109" s="395"/>
      <c r="AE109" s="395"/>
      <c r="AF109" s="395"/>
      <c r="AG109" s="395"/>
      <c r="AH109" s="395"/>
      <c r="AI109" s="395"/>
      <c r="AJ109" s="395"/>
      <c r="AK109" s="395"/>
      <c r="AL109" s="395"/>
      <c r="AM109" s="395"/>
      <c r="AN109" s="395"/>
      <c r="AO109" s="395"/>
      <c r="AP109" s="395"/>
      <c r="AQ109" s="395"/>
      <c r="AR109" s="395"/>
      <c r="AS109" s="395"/>
      <c r="AT109" s="395"/>
      <c r="AU109" s="395"/>
      <c r="AV109" s="395"/>
      <c r="AW109" s="395"/>
      <c r="AX109" s="147"/>
      <c r="AY109" s="148"/>
      <c r="AZ109" s="149"/>
      <c r="BA109" s="155"/>
      <c r="BB109" s="156"/>
      <c r="BC109" s="156"/>
      <c r="BD109" s="157"/>
      <c r="BE109" s="116"/>
      <c r="BF109" s="117"/>
      <c r="BG109" s="117"/>
      <c r="BH109" s="450"/>
      <c r="CH109" s="17"/>
    </row>
    <row r="110" spans="1:86" ht="35.1" customHeight="1" x14ac:dyDescent="0.3">
      <c r="A110" s="16"/>
      <c r="C110" s="408"/>
      <c r="D110" s="409"/>
      <c r="E110" s="409"/>
      <c r="F110" s="409"/>
      <c r="G110" s="409"/>
      <c r="H110" s="409"/>
      <c r="I110" s="421"/>
      <c r="J110" s="422"/>
      <c r="K110" s="422"/>
      <c r="L110" s="422"/>
      <c r="M110" s="422"/>
      <c r="N110" s="422"/>
      <c r="O110" s="422"/>
      <c r="P110" s="422"/>
      <c r="Q110" s="423"/>
      <c r="R110" s="395" t="s">
        <v>105</v>
      </c>
      <c r="S110" s="395"/>
      <c r="T110" s="395"/>
      <c r="U110" s="395"/>
      <c r="V110" s="395"/>
      <c r="W110" s="395"/>
      <c r="X110" s="395"/>
      <c r="Y110" s="395"/>
      <c r="Z110" s="395"/>
      <c r="AA110" s="395"/>
      <c r="AB110" s="395"/>
      <c r="AC110" s="395"/>
      <c r="AD110" s="395"/>
      <c r="AE110" s="395"/>
      <c r="AF110" s="395"/>
      <c r="AG110" s="395"/>
      <c r="AH110" s="395"/>
      <c r="AI110" s="395"/>
      <c r="AJ110" s="395"/>
      <c r="AK110" s="395"/>
      <c r="AL110" s="395"/>
      <c r="AM110" s="395"/>
      <c r="AN110" s="395"/>
      <c r="AO110" s="395"/>
      <c r="AP110" s="395"/>
      <c r="AQ110" s="395"/>
      <c r="AR110" s="395"/>
      <c r="AS110" s="395"/>
      <c r="AT110" s="395"/>
      <c r="AU110" s="395"/>
      <c r="AV110" s="395"/>
      <c r="AW110" s="395"/>
      <c r="AX110" s="147"/>
      <c r="AY110" s="148"/>
      <c r="AZ110" s="149"/>
      <c r="BA110" s="155"/>
      <c r="BB110" s="156"/>
      <c r="BC110" s="156"/>
      <c r="BD110" s="157"/>
      <c r="BE110" s="116"/>
      <c r="BF110" s="117"/>
      <c r="BG110" s="117"/>
      <c r="BH110" s="450"/>
      <c r="CH110" s="17"/>
    </row>
    <row r="111" spans="1:86" ht="35.1" customHeight="1" x14ac:dyDescent="0.3">
      <c r="A111" s="16"/>
      <c r="C111" s="408"/>
      <c r="D111" s="409"/>
      <c r="E111" s="409"/>
      <c r="F111" s="409"/>
      <c r="G111" s="409"/>
      <c r="H111" s="409"/>
      <c r="I111" s="421"/>
      <c r="J111" s="422"/>
      <c r="K111" s="422"/>
      <c r="L111" s="422"/>
      <c r="M111" s="422"/>
      <c r="N111" s="422"/>
      <c r="O111" s="422"/>
      <c r="P111" s="422"/>
      <c r="Q111" s="423"/>
      <c r="R111" s="395" t="s">
        <v>106</v>
      </c>
      <c r="S111" s="395"/>
      <c r="T111" s="395"/>
      <c r="U111" s="395"/>
      <c r="V111" s="395"/>
      <c r="W111" s="395"/>
      <c r="X111" s="395"/>
      <c r="Y111" s="395"/>
      <c r="Z111" s="395"/>
      <c r="AA111" s="395"/>
      <c r="AB111" s="395"/>
      <c r="AC111" s="395"/>
      <c r="AD111" s="395"/>
      <c r="AE111" s="395"/>
      <c r="AF111" s="395"/>
      <c r="AG111" s="395"/>
      <c r="AH111" s="395"/>
      <c r="AI111" s="395"/>
      <c r="AJ111" s="395"/>
      <c r="AK111" s="395"/>
      <c r="AL111" s="395"/>
      <c r="AM111" s="395"/>
      <c r="AN111" s="395"/>
      <c r="AO111" s="395"/>
      <c r="AP111" s="395"/>
      <c r="AQ111" s="395"/>
      <c r="AR111" s="395"/>
      <c r="AS111" s="395"/>
      <c r="AT111" s="395"/>
      <c r="AU111" s="395"/>
      <c r="AV111" s="395"/>
      <c r="AW111" s="395"/>
      <c r="AX111" s="147"/>
      <c r="AY111" s="148"/>
      <c r="AZ111" s="149"/>
      <c r="BA111" s="155"/>
      <c r="BB111" s="156"/>
      <c r="BC111" s="156"/>
      <c r="BD111" s="157"/>
      <c r="BE111" s="116"/>
      <c r="BF111" s="117"/>
      <c r="BG111" s="117"/>
      <c r="BH111" s="450"/>
      <c r="CH111" s="17"/>
    </row>
    <row r="112" spans="1:86" ht="35.1" customHeight="1" thickBot="1" x14ac:dyDescent="0.35">
      <c r="A112" s="16"/>
      <c r="C112" s="410"/>
      <c r="D112" s="411"/>
      <c r="E112" s="411"/>
      <c r="F112" s="411"/>
      <c r="G112" s="411"/>
      <c r="H112" s="411"/>
      <c r="I112" s="424"/>
      <c r="J112" s="425"/>
      <c r="K112" s="425"/>
      <c r="L112" s="425"/>
      <c r="M112" s="425"/>
      <c r="N112" s="425"/>
      <c r="O112" s="425"/>
      <c r="P112" s="425"/>
      <c r="Q112" s="426"/>
      <c r="R112" s="417" t="s">
        <v>97</v>
      </c>
      <c r="S112" s="417"/>
      <c r="T112" s="417"/>
      <c r="U112" s="417"/>
      <c r="V112" s="417"/>
      <c r="W112" s="417"/>
      <c r="X112" s="417"/>
      <c r="Y112" s="417"/>
      <c r="Z112" s="417"/>
      <c r="AA112" s="417"/>
      <c r="AB112" s="417"/>
      <c r="AC112" s="417"/>
      <c r="AD112" s="417"/>
      <c r="AE112" s="417"/>
      <c r="AF112" s="417"/>
      <c r="AG112" s="417"/>
      <c r="AH112" s="417"/>
      <c r="AI112" s="417"/>
      <c r="AJ112" s="417"/>
      <c r="AK112" s="417"/>
      <c r="AL112" s="417"/>
      <c r="AM112" s="417"/>
      <c r="AN112" s="417"/>
      <c r="AO112" s="417"/>
      <c r="AP112" s="417"/>
      <c r="AQ112" s="417"/>
      <c r="AR112" s="417"/>
      <c r="AS112" s="417"/>
      <c r="AT112" s="417"/>
      <c r="AU112" s="417"/>
      <c r="AV112" s="417"/>
      <c r="AW112" s="417"/>
      <c r="AX112" s="150"/>
      <c r="AY112" s="151"/>
      <c r="AZ112" s="152"/>
      <c r="BA112" s="158"/>
      <c r="BB112" s="159"/>
      <c r="BC112" s="159"/>
      <c r="BD112" s="160"/>
      <c r="BE112" s="118"/>
      <c r="BF112" s="119"/>
      <c r="BG112" s="119"/>
      <c r="BH112" s="451"/>
      <c r="CH112" s="17"/>
    </row>
    <row r="113" spans="1:86" ht="16.8" thickBot="1" x14ac:dyDescent="0.35">
      <c r="A113" s="16"/>
      <c r="AX113" s="58">
        <f>SUM(AX62:AZ112)</f>
        <v>0</v>
      </c>
      <c r="AY113" s="59"/>
      <c r="AZ113" s="60"/>
      <c r="CH113" s="17"/>
    </row>
    <row r="114" spans="1:86" ht="15.6" thickBot="1" x14ac:dyDescent="0.35">
      <c r="A114" s="5"/>
      <c r="B114" s="4" t="s">
        <v>26</v>
      </c>
      <c r="C114" s="27" t="s">
        <v>112</v>
      </c>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4"/>
      <c r="AU114" s="4"/>
      <c r="AV114" s="4"/>
      <c r="AW114" s="4"/>
      <c r="AX114" s="4"/>
      <c r="AY114" s="4"/>
      <c r="AZ114" s="4"/>
      <c r="BA114" s="4"/>
      <c r="BB114" s="4"/>
      <c r="BC114" s="4"/>
      <c r="BD114" s="4"/>
      <c r="BE114" s="4"/>
      <c r="BF114" s="4"/>
      <c r="BG114" s="1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6"/>
    </row>
    <row r="115" spans="1:86" ht="15" x14ac:dyDescent="0.3">
      <c r="A115" s="5"/>
      <c r="B115" s="4"/>
      <c r="C115" s="61" t="s">
        <v>38</v>
      </c>
      <c r="D115" s="62"/>
      <c r="E115" s="62"/>
      <c r="F115" s="62"/>
      <c r="G115" s="62"/>
      <c r="H115" s="67"/>
      <c r="I115" s="68"/>
      <c r="J115" s="68"/>
      <c r="K115" s="68"/>
      <c r="L115" s="68"/>
      <c r="M115" s="68"/>
      <c r="N115" s="68"/>
      <c r="O115" s="68"/>
      <c r="P115" s="68"/>
      <c r="Q115" s="68"/>
      <c r="R115" s="68"/>
      <c r="S115" s="68"/>
      <c r="T115" s="68"/>
      <c r="U115" s="68"/>
      <c r="V115" s="68"/>
      <c r="W115" s="68"/>
      <c r="X115" s="68"/>
      <c r="Y115" s="68"/>
      <c r="Z115" s="68"/>
      <c r="AA115" s="68"/>
      <c r="AB115" s="68"/>
      <c r="AC115" s="68"/>
      <c r="AD115" s="68"/>
      <c r="AE115" s="68"/>
      <c r="AF115" s="68"/>
      <c r="AG115" s="68"/>
      <c r="AH115" s="68"/>
      <c r="AI115" s="68"/>
      <c r="AJ115" s="68"/>
      <c r="AK115" s="68"/>
      <c r="AL115" s="68"/>
      <c r="AM115" s="69"/>
      <c r="AN115" s="4"/>
      <c r="AO115" s="61" t="s">
        <v>39</v>
      </c>
      <c r="AP115" s="62"/>
      <c r="AQ115" s="62"/>
      <c r="AR115" s="62"/>
      <c r="AS115" s="62"/>
      <c r="AT115" s="76">
        <f>'３等級_評価者用'!$AT$115</f>
        <v>0</v>
      </c>
      <c r="AU115" s="91"/>
      <c r="AV115" s="91"/>
      <c r="AW115" s="91"/>
      <c r="AX115" s="91"/>
      <c r="AY115" s="91"/>
      <c r="AZ115" s="91"/>
      <c r="BA115" s="91"/>
      <c r="BB115" s="91"/>
      <c r="BC115" s="91"/>
      <c r="BD115" s="91"/>
      <c r="BE115" s="91"/>
      <c r="BF115" s="91"/>
      <c r="BG115" s="91"/>
      <c r="BH115" s="91"/>
      <c r="BI115" s="91"/>
      <c r="BJ115" s="91"/>
      <c r="BK115" s="91"/>
      <c r="BL115" s="91"/>
      <c r="BM115" s="91"/>
      <c r="BN115" s="91"/>
      <c r="BO115" s="91"/>
      <c r="BP115" s="91"/>
      <c r="BQ115" s="91"/>
      <c r="BR115" s="91"/>
      <c r="BS115" s="91"/>
      <c r="BT115" s="91"/>
      <c r="BU115" s="91"/>
      <c r="BV115" s="91"/>
      <c r="BW115" s="91"/>
      <c r="BX115" s="91"/>
      <c r="BY115" s="92"/>
      <c r="BZ115" s="4"/>
      <c r="CA115" s="4"/>
      <c r="CB115" s="4"/>
      <c r="CC115" s="4"/>
      <c r="CD115" s="4"/>
      <c r="CE115" s="4"/>
      <c r="CF115" s="4"/>
      <c r="CG115" s="4"/>
      <c r="CH115" s="6"/>
    </row>
    <row r="116" spans="1:86" ht="15" x14ac:dyDescent="0.3">
      <c r="A116" s="5"/>
      <c r="B116" s="4"/>
      <c r="C116" s="63"/>
      <c r="D116" s="64"/>
      <c r="E116" s="64"/>
      <c r="F116" s="64"/>
      <c r="G116" s="64"/>
      <c r="H116" s="70"/>
      <c r="I116" s="396"/>
      <c r="J116" s="396"/>
      <c r="K116" s="396"/>
      <c r="L116" s="396"/>
      <c r="M116" s="396"/>
      <c r="N116" s="396"/>
      <c r="O116" s="396"/>
      <c r="P116" s="396"/>
      <c r="Q116" s="396"/>
      <c r="R116" s="396"/>
      <c r="S116" s="396"/>
      <c r="T116" s="396"/>
      <c r="U116" s="396"/>
      <c r="V116" s="396"/>
      <c r="W116" s="396"/>
      <c r="X116" s="396"/>
      <c r="Y116" s="396"/>
      <c r="Z116" s="396"/>
      <c r="AA116" s="396"/>
      <c r="AB116" s="396"/>
      <c r="AC116" s="396"/>
      <c r="AD116" s="396"/>
      <c r="AE116" s="396"/>
      <c r="AF116" s="396"/>
      <c r="AG116" s="396"/>
      <c r="AH116" s="396"/>
      <c r="AI116" s="396"/>
      <c r="AJ116" s="396"/>
      <c r="AK116" s="396"/>
      <c r="AL116" s="396"/>
      <c r="AM116" s="72"/>
      <c r="AN116" s="4"/>
      <c r="AO116" s="63"/>
      <c r="AP116" s="64"/>
      <c r="AQ116" s="64"/>
      <c r="AR116" s="64"/>
      <c r="AS116" s="64"/>
      <c r="AT116" s="93"/>
      <c r="AU116" s="412"/>
      <c r="AV116" s="412"/>
      <c r="AW116" s="412"/>
      <c r="AX116" s="412"/>
      <c r="AY116" s="412"/>
      <c r="AZ116" s="412"/>
      <c r="BA116" s="412"/>
      <c r="BB116" s="412"/>
      <c r="BC116" s="412"/>
      <c r="BD116" s="412"/>
      <c r="BE116" s="412"/>
      <c r="BF116" s="412"/>
      <c r="BG116" s="412"/>
      <c r="BH116" s="412"/>
      <c r="BI116" s="412"/>
      <c r="BJ116" s="412"/>
      <c r="BK116" s="412"/>
      <c r="BL116" s="412"/>
      <c r="BM116" s="412"/>
      <c r="BN116" s="412"/>
      <c r="BO116" s="412"/>
      <c r="BP116" s="412"/>
      <c r="BQ116" s="412"/>
      <c r="BR116" s="412"/>
      <c r="BS116" s="412"/>
      <c r="BT116" s="412"/>
      <c r="BU116" s="412"/>
      <c r="BV116" s="412"/>
      <c r="BW116" s="412"/>
      <c r="BX116" s="412"/>
      <c r="BY116" s="95"/>
      <c r="BZ116" s="4"/>
      <c r="CA116" s="4"/>
      <c r="CB116" s="4"/>
      <c r="CC116" s="4"/>
      <c r="CD116" s="4"/>
      <c r="CE116" s="4"/>
      <c r="CF116" s="4"/>
      <c r="CG116" s="4"/>
      <c r="CH116" s="6"/>
    </row>
    <row r="117" spans="1:86" ht="15" x14ac:dyDescent="0.3">
      <c r="A117" s="5"/>
      <c r="B117" s="4"/>
      <c r="C117" s="63"/>
      <c r="D117" s="64"/>
      <c r="E117" s="64"/>
      <c r="F117" s="64"/>
      <c r="G117" s="64"/>
      <c r="H117" s="70"/>
      <c r="I117" s="396"/>
      <c r="J117" s="396"/>
      <c r="K117" s="396"/>
      <c r="L117" s="396"/>
      <c r="M117" s="396"/>
      <c r="N117" s="396"/>
      <c r="O117" s="396"/>
      <c r="P117" s="396"/>
      <c r="Q117" s="396"/>
      <c r="R117" s="396"/>
      <c r="S117" s="396"/>
      <c r="T117" s="396"/>
      <c r="U117" s="396"/>
      <c r="V117" s="396"/>
      <c r="W117" s="396"/>
      <c r="X117" s="396"/>
      <c r="Y117" s="396"/>
      <c r="Z117" s="396"/>
      <c r="AA117" s="396"/>
      <c r="AB117" s="396"/>
      <c r="AC117" s="396"/>
      <c r="AD117" s="396"/>
      <c r="AE117" s="396"/>
      <c r="AF117" s="396"/>
      <c r="AG117" s="396"/>
      <c r="AH117" s="396"/>
      <c r="AI117" s="396"/>
      <c r="AJ117" s="396"/>
      <c r="AK117" s="396"/>
      <c r="AL117" s="396"/>
      <c r="AM117" s="72"/>
      <c r="AN117" s="4"/>
      <c r="AO117" s="63"/>
      <c r="AP117" s="64"/>
      <c r="AQ117" s="64"/>
      <c r="AR117" s="64"/>
      <c r="AS117" s="64"/>
      <c r="AT117" s="93"/>
      <c r="AU117" s="412"/>
      <c r="AV117" s="412"/>
      <c r="AW117" s="412"/>
      <c r="AX117" s="412"/>
      <c r="AY117" s="412"/>
      <c r="AZ117" s="412"/>
      <c r="BA117" s="412"/>
      <c r="BB117" s="412"/>
      <c r="BC117" s="412"/>
      <c r="BD117" s="412"/>
      <c r="BE117" s="412"/>
      <c r="BF117" s="412"/>
      <c r="BG117" s="412"/>
      <c r="BH117" s="412"/>
      <c r="BI117" s="412"/>
      <c r="BJ117" s="412"/>
      <c r="BK117" s="412"/>
      <c r="BL117" s="412"/>
      <c r="BM117" s="412"/>
      <c r="BN117" s="412"/>
      <c r="BO117" s="412"/>
      <c r="BP117" s="412"/>
      <c r="BQ117" s="412"/>
      <c r="BR117" s="412"/>
      <c r="BS117" s="412"/>
      <c r="BT117" s="412"/>
      <c r="BU117" s="412"/>
      <c r="BV117" s="412"/>
      <c r="BW117" s="412"/>
      <c r="BX117" s="412"/>
      <c r="BY117" s="95"/>
      <c r="BZ117" s="4"/>
      <c r="CA117" s="4"/>
      <c r="CB117" s="4"/>
      <c r="CC117" s="4"/>
      <c r="CD117" s="4"/>
      <c r="CE117" s="4"/>
      <c r="CF117" s="4"/>
      <c r="CG117" s="4"/>
      <c r="CH117" s="6"/>
    </row>
    <row r="118" spans="1:86" ht="15" x14ac:dyDescent="0.3">
      <c r="A118" s="5"/>
      <c r="B118" s="4"/>
      <c r="C118" s="63"/>
      <c r="D118" s="64"/>
      <c r="E118" s="64"/>
      <c r="F118" s="64"/>
      <c r="G118" s="64"/>
      <c r="H118" s="70"/>
      <c r="I118" s="396"/>
      <c r="J118" s="396"/>
      <c r="K118" s="396"/>
      <c r="L118" s="396"/>
      <c r="M118" s="396"/>
      <c r="N118" s="396"/>
      <c r="O118" s="396"/>
      <c r="P118" s="396"/>
      <c r="Q118" s="396"/>
      <c r="R118" s="396"/>
      <c r="S118" s="396"/>
      <c r="T118" s="396"/>
      <c r="U118" s="396"/>
      <c r="V118" s="396"/>
      <c r="W118" s="396"/>
      <c r="X118" s="396"/>
      <c r="Y118" s="396"/>
      <c r="Z118" s="396"/>
      <c r="AA118" s="396"/>
      <c r="AB118" s="396"/>
      <c r="AC118" s="396"/>
      <c r="AD118" s="396"/>
      <c r="AE118" s="396"/>
      <c r="AF118" s="396"/>
      <c r="AG118" s="396"/>
      <c r="AH118" s="396"/>
      <c r="AI118" s="396"/>
      <c r="AJ118" s="396"/>
      <c r="AK118" s="396"/>
      <c r="AL118" s="396"/>
      <c r="AM118" s="72"/>
      <c r="AN118" s="4"/>
      <c r="AO118" s="63"/>
      <c r="AP118" s="64"/>
      <c r="AQ118" s="64"/>
      <c r="AR118" s="64"/>
      <c r="AS118" s="64"/>
      <c r="AT118" s="93"/>
      <c r="AU118" s="412"/>
      <c r="AV118" s="412"/>
      <c r="AW118" s="412"/>
      <c r="AX118" s="412"/>
      <c r="AY118" s="412"/>
      <c r="AZ118" s="412"/>
      <c r="BA118" s="412"/>
      <c r="BB118" s="412"/>
      <c r="BC118" s="412"/>
      <c r="BD118" s="412"/>
      <c r="BE118" s="412"/>
      <c r="BF118" s="412"/>
      <c r="BG118" s="412"/>
      <c r="BH118" s="412"/>
      <c r="BI118" s="412"/>
      <c r="BJ118" s="412"/>
      <c r="BK118" s="412"/>
      <c r="BL118" s="412"/>
      <c r="BM118" s="412"/>
      <c r="BN118" s="412"/>
      <c r="BO118" s="412"/>
      <c r="BP118" s="412"/>
      <c r="BQ118" s="412"/>
      <c r="BR118" s="412"/>
      <c r="BS118" s="412"/>
      <c r="BT118" s="412"/>
      <c r="BU118" s="412"/>
      <c r="BV118" s="412"/>
      <c r="BW118" s="412"/>
      <c r="BX118" s="412"/>
      <c r="BY118" s="95"/>
      <c r="BZ118" s="4"/>
      <c r="CA118" s="4"/>
      <c r="CB118" s="4"/>
      <c r="CC118" s="4"/>
      <c r="CD118" s="4"/>
      <c r="CE118" s="4"/>
      <c r="CF118" s="4"/>
      <c r="CG118" s="4"/>
      <c r="CH118" s="6"/>
    </row>
    <row r="119" spans="1:86" ht="15.6" thickBot="1" x14ac:dyDescent="0.35">
      <c r="A119" s="5"/>
      <c r="B119" s="4"/>
      <c r="C119" s="65"/>
      <c r="D119" s="66"/>
      <c r="E119" s="66"/>
      <c r="F119" s="66"/>
      <c r="G119" s="66"/>
      <c r="H119" s="73"/>
      <c r="I119" s="74"/>
      <c r="J119" s="74"/>
      <c r="K119" s="74"/>
      <c r="L119" s="74"/>
      <c r="M119" s="74"/>
      <c r="N119" s="74"/>
      <c r="O119" s="74"/>
      <c r="P119" s="74"/>
      <c r="Q119" s="74"/>
      <c r="R119" s="74"/>
      <c r="S119" s="74"/>
      <c r="T119" s="74"/>
      <c r="U119" s="74"/>
      <c r="V119" s="74"/>
      <c r="W119" s="74"/>
      <c r="X119" s="74"/>
      <c r="Y119" s="74"/>
      <c r="Z119" s="74"/>
      <c r="AA119" s="74"/>
      <c r="AB119" s="74"/>
      <c r="AC119" s="74"/>
      <c r="AD119" s="74"/>
      <c r="AE119" s="74"/>
      <c r="AF119" s="74"/>
      <c r="AG119" s="74"/>
      <c r="AH119" s="74"/>
      <c r="AI119" s="74"/>
      <c r="AJ119" s="74"/>
      <c r="AK119" s="74"/>
      <c r="AL119" s="74"/>
      <c r="AM119" s="75"/>
      <c r="AN119" s="4"/>
      <c r="AO119" s="65"/>
      <c r="AP119" s="66"/>
      <c r="AQ119" s="66"/>
      <c r="AR119" s="66"/>
      <c r="AS119" s="66"/>
      <c r="AT119" s="96"/>
      <c r="AU119" s="97"/>
      <c r="AV119" s="97"/>
      <c r="AW119" s="97"/>
      <c r="AX119" s="97"/>
      <c r="AY119" s="97"/>
      <c r="AZ119" s="97"/>
      <c r="BA119" s="97"/>
      <c r="BB119" s="97"/>
      <c r="BC119" s="97"/>
      <c r="BD119" s="97"/>
      <c r="BE119" s="97"/>
      <c r="BF119" s="97"/>
      <c r="BG119" s="97"/>
      <c r="BH119" s="97"/>
      <c r="BI119" s="97"/>
      <c r="BJ119" s="97"/>
      <c r="BK119" s="97"/>
      <c r="BL119" s="97"/>
      <c r="BM119" s="97"/>
      <c r="BN119" s="97"/>
      <c r="BO119" s="97"/>
      <c r="BP119" s="97"/>
      <c r="BQ119" s="97"/>
      <c r="BR119" s="97"/>
      <c r="BS119" s="97"/>
      <c r="BT119" s="97"/>
      <c r="BU119" s="97"/>
      <c r="BV119" s="97"/>
      <c r="BW119" s="97"/>
      <c r="BX119" s="97"/>
      <c r="BY119" s="98"/>
      <c r="BZ119" s="4"/>
      <c r="CA119" s="4"/>
      <c r="CB119" s="4"/>
      <c r="CC119" s="4"/>
      <c r="CD119" s="4"/>
      <c r="CE119" s="4"/>
      <c r="CF119" s="4"/>
      <c r="CG119" s="4"/>
      <c r="CH119" s="6"/>
    </row>
    <row r="120" spans="1:86" x14ac:dyDescent="0.3">
      <c r="A120" s="16"/>
      <c r="CH120" s="17"/>
    </row>
    <row r="121" spans="1:86" x14ac:dyDescent="0.3">
      <c r="A121" s="16"/>
      <c r="CH121" s="17"/>
    </row>
    <row r="122" spans="1:86" ht="22.8" x14ac:dyDescent="0.3">
      <c r="A122" s="5"/>
      <c r="B122" s="24" t="s">
        <v>113</v>
      </c>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4"/>
      <c r="BW122" s="24"/>
      <c r="BX122" s="24"/>
      <c r="BY122" s="24"/>
      <c r="BZ122" s="24"/>
      <c r="CA122" s="24"/>
      <c r="CB122" s="24"/>
      <c r="CC122" s="24"/>
      <c r="CD122" s="24"/>
      <c r="CE122" s="24"/>
      <c r="CF122" s="24"/>
      <c r="CG122" s="24"/>
      <c r="CH122" s="6"/>
    </row>
    <row r="123" spans="1:86" ht="15" x14ac:dyDescent="0.3">
      <c r="A123" s="5"/>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6"/>
    </row>
    <row r="124" spans="1:86" ht="15.6" thickBot="1" x14ac:dyDescent="0.35">
      <c r="A124" s="5"/>
      <c r="B124" s="4"/>
      <c r="C124" s="4" t="s">
        <v>114</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6"/>
    </row>
    <row r="125" spans="1:86" ht="15" x14ac:dyDescent="0.3">
      <c r="A125" s="5"/>
      <c r="B125" s="4"/>
      <c r="C125" s="85" t="s">
        <v>38</v>
      </c>
      <c r="D125" s="86"/>
      <c r="E125" s="86"/>
      <c r="F125" s="86"/>
      <c r="G125" s="86"/>
      <c r="H125" s="67"/>
      <c r="I125" s="68"/>
      <c r="J125" s="68"/>
      <c r="K125" s="68"/>
      <c r="L125" s="68"/>
      <c r="M125" s="68"/>
      <c r="N125" s="68"/>
      <c r="O125" s="68"/>
      <c r="P125" s="68"/>
      <c r="Q125" s="68"/>
      <c r="R125" s="68"/>
      <c r="S125" s="68"/>
      <c r="T125" s="68"/>
      <c r="U125" s="68"/>
      <c r="V125" s="68"/>
      <c r="W125" s="68"/>
      <c r="X125" s="68"/>
      <c r="Y125" s="68"/>
      <c r="Z125" s="68"/>
      <c r="AA125" s="68"/>
      <c r="AB125" s="68"/>
      <c r="AC125" s="68"/>
      <c r="AD125" s="68"/>
      <c r="AE125" s="68"/>
      <c r="AF125" s="68"/>
      <c r="AG125" s="68"/>
      <c r="AH125" s="68"/>
      <c r="AI125" s="68"/>
      <c r="AJ125" s="68"/>
      <c r="AK125" s="68"/>
      <c r="AL125" s="68"/>
      <c r="AM125" s="69"/>
      <c r="AN125" s="4"/>
      <c r="AO125" s="85" t="s">
        <v>39</v>
      </c>
      <c r="AP125" s="86"/>
      <c r="AQ125" s="86"/>
      <c r="AR125" s="86"/>
      <c r="AS125" s="86"/>
      <c r="AT125" s="397"/>
      <c r="AU125" s="398"/>
      <c r="AV125" s="398"/>
      <c r="AW125" s="398"/>
      <c r="AX125" s="398"/>
      <c r="AY125" s="398"/>
      <c r="AZ125" s="398"/>
      <c r="BA125" s="398"/>
      <c r="BB125" s="398"/>
      <c r="BC125" s="398"/>
      <c r="BD125" s="398"/>
      <c r="BE125" s="398"/>
      <c r="BF125" s="398"/>
      <c r="BG125" s="398"/>
      <c r="BH125" s="398"/>
      <c r="BI125" s="398"/>
      <c r="BJ125" s="398"/>
      <c r="BK125" s="398"/>
      <c r="BL125" s="398"/>
      <c r="BM125" s="398"/>
      <c r="BN125" s="398"/>
      <c r="BO125" s="398"/>
      <c r="BP125" s="398"/>
      <c r="BQ125" s="398"/>
      <c r="BR125" s="398"/>
      <c r="BS125" s="398"/>
      <c r="BT125" s="398"/>
      <c r="BU125" s="398"/>
      <c r="BV125" s="398"/>
      <c r="BW125" s="398"/>
      <c r="BX125" s="398"/>
      <c r="BY125" s="399"/>
      <c r="BZ125" s="4"/>
      <c r="CA125" s="4"/>
      <c r="CB125" s="4"/>
      <c r="CC125" s="4"/>
      <c r="CD125" s="4"/>
      <c r="CE125" s="4"/>
      <c r="CF125" s="4"/>
      <c r="CG125" s="4"/>
      <c r="CH125" s="6"/>
    </row>
    <row r="126" spans="1:86" ht="15" x14ac:dyDescent="0.3">
      <c r="A126" s="5"/>
      <c r="B126" s="4"/>
      <c r="C126" s="87"/>
      <c r="D126" s="88"/>
      <c r="E126" s="88"/>
      <c r="F126" s="88"/>
      <c r="G126" s="88"/>
      <c r="H126" s="70"/>
      <c r="I126" s="396"/>
      <c r="J126" s="396"/>
      <c r="K126" s="396"/>
      <c r="L126" s="396"/>
      <c r="M126" s="396"/>
      <c r="N126" s="396"/>
      <c r="O126" s="396"/>
      <c r="P126" s="396"/>
      <c r="Q126" s="396"/>
      <c r="R126" s="396"/>
      <c r="S126" s="396"/>
      <c r="T126" s="396"/>
      <c r="U126" s="396"/>
      <c r="V126" s="396"/>
      <c r="W126" s="396"/>
      <c r="X126" s="396"/>
      <c r="Y126" s="396"/>
      <c r="Z126" s="396"/>
      <c r="AA126" s="396"/>
      <c r="AB126" s="396"/>
      <c r="AC126" s="396"/>
      <c r="AD126" s="396"/>
      <c r="AE126" s="396"/>
      <c r="AF126" s="396"/>
      <c r="AG126" s="396"/>
      <c r="AH126" s="396"/>
      <c r="AI126" s="396"/>
      <c r="AJ126" s="396"/>
      <c r="AK126" s="396"/>
      <c r="AL126" s="396"/>
      <c r="AM126" s="72"/>
      <c r="AN126" s="4"/>
      <c r="AO126" s="87"/>
      <c r="AP126" s="88"/>
      <c r="AQ126" s="88"/>
      <c r="AR126" s="88"/>
      <c r="AS126" s="88"/>
      <c r="AT126" s="400"/>
      <c r="AU126" s="401"/>
      <c r="AV126" s="401"/>
      <c r="AW126" s="401"/>
      <c r="AX126" s="401"/>
      <c r="AY126" s="401"/>
      <c r="AZ126" s="401"/>
      <c r="BA126" s="401"/>
      <c r="BB126" s="401"/>
      <c r="BC126" s="401"/>
      <c r="BD126" s="401"/>
      <c r="BE126" s="401"/>
      <c r="BF126" s="401"/>
      <c r="BG126" s="401"/>
      <c r="BH126" s="401"/>
      <c r="BI126" s="401"/>
      <c r="BJ126" s="401"/>
      <c r="BK126" s="401"/>
      <c r="BL126" s="401"/>
      <c r="BM126" s="401"/>
      <c r="BN126" s="401"/>
      <c r="BO126" s="401"/>
      <c r="BP126" s="401"/>
      <c r="BQ126" s="401"/>
      <c r="BR126" s="401"/>
      <c r="BS126" s="401"/>
      <c r="BT126" s="401"/>
      <c r="BU126" s="401"/>
      <c r="BV126" s="401"/>
      <c r="BW126" s="401"/>
      <c r="BX126" s="401"/>
      <c r="BY126" s="402"/>
      <c r="BZ126" s="4"/>
      <c r="CA126" s="4"/>
      <c r="CB126" s="4"/>
      <c r="CC126" s="4"/>
      <c r="CD126" s="4"/>
      <c r="CE126" s="4"/>
      <c r="CF126" s="4"/>
      <c r="CG126" s="4"/>
      <c r="CH126" s="6"/>
    </row>
    <row r="127" spans="1:86" ht="15" x14ac:dyDescent="0.3">
      <c r="A127" s="5"/>
      <c r="B127" s="4"/>
      <c r="C127" s="87"/>
      <c r="D127" s="88"/>
      <c r="E127" s="88"/>
      <c r="F127" s="88"/>
      <c r="G127" s="88"/>
      <c r="H127" s="70"/>
      <c r="I127" s="396"/>
      <c r="J127" s="396"/>
      <c r="K127" s="396"/>
      <c r="L127" s="396"/>
      <c r="M127" s="396"/>
      <c r="N127" s="396"/>
      <c r="O127" s="396"/>
      <c r="P127" s="396"/>
      <c r="Q127" s="396"/>
      <c r="R127" s="396"/>
      <c r="S127" s="396"/>
      <c r="T127" s="396"/>
      <c r="U127" s="396"/>
      <c r="V127" s="396"/>
      <c r="W127" s="396"/>
      <c r="X127" s="396"/>
      <c r="Y127" s="396"/>
      <c r="Z127" s="396"/>
      <c r="AA127" s="396"/>
      <c r="AB127" s="396"/>
      <c r="AC127" s="396"/>
      <c r="AD127" s="396"/>
      <c r="AE127" s="396"/>
      <c r="AF127" s="396"/>
      <c r="AG127" s="396"/>
      <c r="AH127" s="396"/>
      <c r="AI127" s="396"/>
      <c r="AJ127" s="396"/>
      <c r="AK127" s="396"/>
      <c r="AL127" s="396"/>
      <c r="AM127" s="72"/>
      <c r="AN127" s="4"/>
      <c r="AO127" s="87"/>
      <c r="AP127" s="88"/>
      <c r="AQ127" s="88"/>
      <c r="AR127" s="88"/>
      <c r="AS127" s="88"/>
      <c r="AT127" s="400"/>
      <c r="AU127" s="401"/>
      <c r="AV127" s="401"/>
      <c r="AW127" s="401"/>
      <c r="AX127" s="401"/>
      <c r="AY127" s="401"/>
      <c r="AZ127" s="401"/>
      <c r="BA127" s="401"/>
      <c r="BB127" s="401"/>
      <c r="BC127" s="401"/>
      <c r="BD127" s="401"/>
      <c r="BE127" s="401"/>
      <c r="BF127" s="401"/>
      <c r="BG127" s="401"/>
      <c r="BH127" s="401"/>
      <c r="BI127" s="401"/>
      <c r="BJ127" s="401"/>
      <c r="BK127" s="401"/>
      <c r="BL127" s="401"/>
      <c r="BM127" s="401"/>
      <c r="BN127" s="401"/>
      <c r="BO127" s="401"/>
      <c r="BP127" s="401"/>
      <c r="BQ127" s="401"/>
      <c r="BR127" s="401"/>
      <c r="BS127" s="401"/>
      <c r="BT127" s="401"/>
      <c r="BU127" s="401"/>
      <c r="BV127" s="401"/>
      <c r="BW127" s="401"/>
      <c r="BX127" s="401"/>
      <c r="BY127" s="402"/>
      <c r="BZ127" s="4"/>
      <c r="CA127" s="4"/>
      <c r="CB127" s="4"/>
      <c r="CC127" s="4"/>
      <c r="CD127" s="4"/>
      <c r="CE127" s="4"/>
      <c r="CF127" s="4"/>
      <c r="CG127" s="4"/>
      <c r="CH127" s="6"/>
    </row>
    <row r="128" spans="1:86" ht="15" x14ac:dyDescent="0.3">
      <c r="A128" s="5"/>
      <c r="B128" s="4"/>
      <c r="C128" s="87"/>
      <c r="D128" s="88"/>
      <c r="E128" s="88"/>
      <c r="F128" s="88"/>
      <c r="G128" s="88"/>
      <c r="H128" s="70"/>
      <c r="I128" s="396"/>
      <c r="J128" s="396"/>
      <c r="K128" s="396"/>
      <c r="L128" s="396"/>
      <c r="M128" s="396"/>
      <c r="N128" s="396"/>
      <c r="O128" s="396"/>
      <c r="P128" s="396"/>
      <c r="Q128" s="396"/>
      <c r="R128" s="396"/>
      <c r="S128" s="396"/>
      <c r="T128" s="396"/>
      <c r="U128" s="396"/>
      <c r="V128" s="396"/>
      <c r="W128" s="396"/>
      <c r="X128" s="396"/>
      <c r="Y128" s="396"/>
      <c r="Z128" s="396"/>
      <c r="AA128" s="396"/>
      <c r="AB128" s="396"/>
      <c r="AC128" s="396"/>
      <c r="AD128" s="396"/>
      <c r="AE128" s="396"/>
      <c r="AF128" s="396"/>
      <c r="AG128" s="396"/>
      <c r="AH128" s="396"/>
      <c r="AI128" s="396"/>
      <c r="AJ128" s="396"/>
      <c r="AK128" s="396"/>
      <c r="AL128" s="396"/>
      <c r="AM128" s="72"/>
      <c r="AN128" s="4"/>
      <c r="AO128" s="87"/>
      <c r="AP128" s="88"/>
      <c r="AQ128" s="88"/>
      <c r="AR128" s="88"/>
      <c r="AS128" s="88"/>
      <c r="AT128" s="400"/>
      <c r="AU128" s="401"/>
      <c r="AV128" s="401"/>
      <c r="AW128" s="401"/>
      <c r="AX128" s="401"/>
      <c r="AY128" s="401"/>
      <c r="AZ128" s="401"/>
      <c r="BA128" s="401"/>
      <c r="BB128" s="401"/>
      <c r="BC128" s="401"/>
      <c r="BD128" s="401"/>
      <c r="BE128" s="401"/>
      <c r="BF128" s="401"/>
      <c r="BG128" s="401"/>
      <c r="BH128" s="401"/>
      <c r="BI128" s="401"/>
      <c r="BJ128" s="401"/>
      <c r="BK128" s="401"/>
      <c r="BL128" s="401"/>
      <c r="BM128" s="401"/>
      <c r="BN128" s="401"/>
      <c r="BO128" s="401"/>
      <c r="BP128" s="401"/>
      <c r="BQ128" s="401"/>
      <c r="BR128" s="401"/>
      <c r="BS128" s="401"/>
      <c r="BT128" s="401"/>
      <c r="BU128" s="401"/>
      <c r="BV128" s="401"/>
      <c r="BW128" s="401"/>
      <c r="BX128" s="401"/>
      <c r="BY128" s="402"/>
      <c r="BZ128" s="4"/>
      <c r="CA128" s="4"/>
      <c r="CB128" s="4"/>
      <c r="CC128" s="4"/>
      <c r="CD128" s="4"/>
      <c r="CE128" s="4"/>
      <c r="CF128" s="4"/>
      <c r="CG128" s="4"/>
      <c r="CH128" s="6"/>
    </row>
    <row r="129" spans="1:86" ht="15" x14ac:dyDescent="0.3">
      <c r="A129" s="5"/>
      <c r="B129" s="4"/>
      <c r="C129" s="87"/>
      <c r="D129" s="88"/>
      <c r="E129" s="88"/>
      <c r="F129" s="88"/>
      <c r="G129" s="88"/>
      <c r="H129" s="70"/>
      <c r="I129" s="396"/>
      <c r="J129" s="396"/>
      <c r="K129" s="396"/>
      <c r="L129" s="396"/>
      <c r="M129" s="396"/>
      <c r="N129" s="396"/>
      <c r="O129" s="396"/>
      <c r="P129" s="396"/>
      <c r="Q129" s="396"/>
      <c r="R129" s="396"/>
      <c r="S129" s="396"/>
      <c r="T129" s="396"/>
      <c r="U129" s="396"/>
      <c r="V129" s="396"/>
      <c r="W129" s="396"/>
      <c r="X129" s="396"/>
      <c r="Y129" s="396"/>
      <c r="Z129" s="396"/>
      <c r="AA129" s="396"/>
      <c r="AB129" s="396"/>
      <c r="AC129" s="396"/>
      <c r="AD129" s="396"/>
      <c r="AE129" s="396"/>
      <c r="AF129" s="396"/>
      <c r="AG129" s="396"/>
      <c r="AH129" s="396"/>
      <c r="AI129" s="396"/>
      <c r="AJ129" s="396"/>
      <c r="AK129" s="396"/>
      <c r="AL129" s="396"/>
      <c r="AM129" s="72"/>
      <c r="AN129" s="4"/>
      <c r="AO129" s="87"/>
      <c r="AP129" s="88"/>
      <c r="AQ129" s="88"/>
      <c r="AR129" s="88"/>
      <c r="AS129" s="88"/>
      <c r="AT129" s="400"/>
      <c r="AU129" s="401"/>
      <c r="AV129" s="401"/>
      <c r="AW129" s="401"/>
      <c r="AX129" s="401"/>
      <c r="AY129" s="401"/>
      <c r="AZ129" s="401"/>
      <c r="BA129" s="401"/>
      <c r="BB129" s="401"/>
      <c r="BC129" s="401"/>
      <c r="BD129" s="401"/>
      <c r="BE129" s="401"/>
      <c r="BF129" s="401"/>
      <c r="BG129" s="401"/>
      <c r="BH129" s="401"/>
      <c r="BI129" s="401"/>
      <c r="BJ129" s="401"/>
      <c r="BK129" s="401"/>
      <c r="BL129" s="401"/>
      <c r="BM129" s="401"/>
      <c r="BN129" s="401"/>
      <c r="BO129" s="401"/>
      <c r="BP129" s="401"/>
      <c r="BQ129" s="401"/>
      <c r="BR129" s="401"/>
      <c r="BS129" s="401"/>
      <c r="BT129" s="401"/>
      <c r="BU129" s="401"/>
      <c r="BV129" s="401"/>
      <c r="BW129" s="401"/>
      <c r="BX129" s="401"/>
      <c r="BY129" s="402"/>
      <c r="BZ129" s="4"/>
      <c r="CA129" s="4"/>
      <c r="CB129" s="4"/>
      <c r="CC129" s="4"/>
      <c r="CD129" s="4"/>
      <c r="CE129" s="4"/>
      <c r="CF129" s="4"/>
      <c r="CG129" s="4"/>
      <c r="CH129" s="6"/>
    </row>
    <row r="130" spans="1:86" ht="15" x14ac:dyDescent="0.3">
      <c r="A130" s="5"/>
      <c r="B130" s="4"/>
      <c r="C130" s="87"/>
      <c r="D130" s="88"/>
      <c r="E130" s="88"/>
      <c r="F130" s="88"/>
      <c r="G130" s="88"/>
      <c r="H130" s="70"/>
      <c r="I130" s="396"/>
      <c r="J130" s="396"/>
      <c r="K130" s="396"/>
      <c r="L130" s="396"/>
      <c r="M130" s="396"/>
      <c r="N130" s="396"/>
      <c r="O130" s="396"/>
      <c r="P130" s="396"/>
      <c r="Q130" s="396"/>
      <c r="R130" s="396"/>
      <c r="S130" s="396"/>
      <c r="T130" s="396"/>
      <c r="U130" s="396"/>
      <c r="V130" s="396"/>
      <c r="W130" s="396"/>
      <c r="X130" s="396"/>
      <c r="Y130" s="396"/>
      <c r="Z130" s="396"/>
      <c r="AA130" s="396"/>
      <c r="AB130" s="396"/>
      <c r="AC130" s="396"/>
      <c r="AD130" s="396"/>
      <c r="AE130" s="396"/>
      <c r="AF130" s="396"/>
      <c r="AG130" s="396"/>
      <c r="AH130" s="396"/>
      <c r="AI130" s="396"/>
      <c r="AJ130" s="396"/>
      <c r="AK130" s="396"/>
      <c r="AL130" s="396"/>
      <c r="AM130" s="72"/>
      <c r="AN130" s="4"/>
      <c r="AO130" s="87"/>
      <c r="AP130" s="88"/>
      <c r="AQ130" s="88"/>
      <c r="AR130" s="88"/>
      <c r="AS130" s="88"/>
      <c r="AT130" s="400"/>
      <c r="AU130" s="401"/>
      <c r="AV130" s="401"/>
      <c r="AW130" s="401"/>
      <c r="AX130" s="401"/>
      <c r="AY130" s="401"/>
      <c r="AZ130" s="401"/>
      <c r="BA130" s="401"/>
      <c r="BB130" s="401"/>
      <c r="BC130" s="401"/>
      <c r="BD130" s="401"/>
      <c r="BE130" s="401"/>
      <c r="BF130" s="401"/>
      <c r="BG130" s="401"/>
      <c r="BH130" s="401"/>
      <c r="BI130" s="401"/>
      <c r="BJ130" s="401"/>
      <c r="BK130" s="401"/>
      <c r="BL130" s="401"/>
      <c r="BM130" s="401"/>
      <c r="BN130" s="401"/>
      <c r="BO130" s="401"/>
      <c r="BP130" s="401"/>
      <c r="BQ130" s="401"/>
      <c r="BR130" s="401"/>
      <c r="BS130" s="401"/>
      <c r="BT130" s="401"/>
      <c r="BU130" s="401"/>
      <c r="BV130" s="401"/>
      <c r="BW130" s="401"/>
      <c r="BX130" s="401"/>
      <c r="BY130" s="402"/>
      <c r="BZ130" s="4"/>
      <c r="CA130" s="4"/>
      <c r="CB130" s="4"/>
      <c r="CC130" s="4"/>
      <c r="CD130" s="4"/>
      <c r="CE130" s="4"/>
      <c r="CF130" s="4"/>
      <c r="CG130" s="4"/>
      <c r="CH130" s="6"/>
    </row>
    <row r="131" spans="1:86" ht="15.6" thickBot="1" x14ac:dyDescent="0.35">
      <c r="A131" s="5"/>
      <c r="B131" s="4"/>
      <c r="C131" s="89"/>
      <c r="D131" s="90"/>
      <c r="E131" s="90"/>
      <c r="F131" s="90"/>
      <c r="G131" s="90"/>
      <c r="H131" s="73"/>
      <c r="I131" s="74"/>
      <c r="J131" s="74"/>
      <c r="K131" s="74"/>
      <c r="L131" s="74"/>
      <c r="M131" s="74"/>
      <c r="N131" s="74"/>
      <c r="O131" s="74"/>
      <c r="P131" s="74"/>
      <c r="Q131" s="74"/>
      <c r="R131" s="74"/>
      <c r="S131" s="74"/>
      <c r="T131" s="74"/>
      <c r="U131" s="74"/>
      <c r="V131" s="74"/>
      <c r="W131" s="74"/>
      <c r="X131" s="74"/>
      <c r="Y131" s="74"/>
      <c r="Z131" s="74"/>
      <c r="AA131" s="74"/>
      <c r="AB131" s="74"/>
      <c r="AC131" s="74"/>
      <c r="AD131" s="74"/>
      <c r="AE131" s="74"/>
      <c r="AF131" s="74"/>
      <c r="AG131" s="74"/>
      <c r="AH131" s="74"/>
      <c r="AI131" s="74"/>
      <c r="AJ131" s="74"/>
      <c r="AK131" s="74"/>
      <c r="AL131" s="74"/>
      <c r="AM131" s="75"/>
      <c r="AN131" s="4"/>
      <c r="AO131" s="89"/>
      <c r="AP131" s="90"/>
      <c r="AQ131" s="90"/>
      <c r="AR131" s="90"/>
      <c r="AS131" s="90"/>
      <c r="AT131" s="403"/>
      <c r="AU131" s="404"/>
      <c r="AV131" s="404"/>
      <c r="AW131" s="404"/>
      <c r="AX131" s="404"/>
      <c r="AY131" s="404"/>
      <c r="AZ131" s="404"/>
      <c r="BA131" s="404"/>
      <c r="BB131" s="404"/>
      <c r="BC131" s="404"/>
      <c r="BD131" s="404"/>
      <c r="BE131" s="404"/>
      <c r="BF131" s="404"/>
      <c r="BG131" s="404"/>
      <c r="BH131" s="404"/>
      <c r="BI131" s="404"/>
      <c r="BJ131" s="404"/>
      <c r="BK131" s="404"/>
      <c r="BL131" s="404"/>
      <c r="BM131" s="404"/>
      <c r="BN131" s="404"/>
      <c r="BO131" s="404"/>
      <c r="BP131" s="404"/>
      <c r="BQ131" s="404"/>
      <c r="BR131" s="404"/>
      <c r="BS131" s="404"/>
      <c r="BT131" s="404"/>
      <c r="BU131" s="404"/>
      <c r="BV131" s="404"/>
      <c r="BW131" s="404"/>
      <c r="BX131" s="404"/>
      <c r="BY131" s="405"/>
      <c r="BZ131" s="4"/>
      <c r="CA131" s="4"/>
      <c r="CB131" s="4"/>
      <c r="CC131" s="4"/>
      <c r="CD131" s="4"/>
      <c r="CE131" s="4"/>
      <c r="CF131" s="4"/>
      <c r="CG131" s="4"/>
      <c r="CH131" s="6"/>
    </row>
    <row r="132" spans="1:86" ht="15" x14ac:dyDescent="0.3">
      <c r="A132" s="5"/>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6"/>
    </row>
    <row r="133" spans="1:86" ht="15" x14ac:dyDescent="0.3">
      <c r="A133" s="20"/>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c r="AU133" s="21"/>
      <c r="AV133" s="21"/>
      <c r="AW133" s="21"/>
      <c r="AX133" s="21"/>
      <c r="AY133" s="21"/>
      <c r="AZ133" s="21"/>
      <c r="BA133" s="21"/>
      <c r="BB133" s="21"/>
      <c r="BC133" s="21"/>
      <c r="BD133" s="21"/>
      <c r="BE133" s="21"/>
      <c r="BF133" s="21"/>
      <c r="BG133" s="21"/>
      <c r="BH133" s="21"/>
      <c r="BI133" s="21"/>
      <c r="BJ133" s="21"/>
      <c r="BK133" s="21"/>
      <c r="BL133" s="21"/>
      <c r="BM133" s="21"/>
      <c r="BN133" s="21"/>
      <c r="BO133" s="21"/>
      <c r="BP133" s="21"/>
      <c r="BQ133" s="21"/>
      <c r="BR133" s="21"/>
      <c r="BS133" s="21"/>
      <c r="BT133" s="21"/>
      <c r="BU133" s="21"/>
      <c r="BV133" s="21"/>
      <c r="BW133" s="21"/>
      <c r="BX133" s="21"/>
      <c r="BY133" s="21"/>
      <c r="BZ133" s="21"/>
      <c r="CA133" s="21"/>
      <c r="CB133" s="21"/>
      <c r="CC133" s="21"/>
      <c r="CD133" s="21"/>
      <c r="CE133" s="21"/>
      <c r="CF133" s="21"/>
      <c r="CG133" s="21"/>
      <c r="CH133" s="22"/>
    </row>
  </sheetData>
  <protectedRanges>
    <protectedRange algorithmName="SHA-512" hashValue="HW0qprOn8uJMkc1q4mSwwTu5glrTeEPVXQJW8erbHMQDaCJO16Ok6RPhWHoPMJxVe8+Np9dAdeYe3dhboNUcvA==" saltValue="ovjufzB1QTQpkk+9LcboHg==" spinCount="100000" sqref="AA3:BU4 C11:AJ14 C20:BA39 C44:BA48 H51 H115 H125 AX62:BD112" name="hyouka"/>
  </protectedRanges>
  <mergeCells count="178">
    <mergeCell ref="AX81:AZ89"/>
    <mergeCell ref="AX90:AZ112"/>
    <mergeCell ref="AX113:AZ113"/>
    <mergeCell ref="BA90:BD112"/>
    <mergeCell ref="BE90:BH112"/>
    <mergeCell ref="BA81:BD89"/>
    <mergeCell ref="BE81:BH89"/>
    <mergeCell ref="B2:I3"/>
    <mergeCell ref="J2:M3"/>
    <mergeCell ref="N2:O3"/>
    <mergeCell ref="Q2:S3"/>
    <mergeCell ref="T2:U3"/>
    <mergeCell ref="V2:Y3"/>
    <mergeCell ref="AX60:AZ60"/>
    <mergeCell ref="AX61:AZ61"/>
    <mergeCell ref="AP9:AS10"/>
    <mergeCell ref="AU18:AW19"/>
    <mergeCell ref="AX18:BE18"/>
    <mergeCell ref="AX19:BA19"/>
    <mergeCell ref="BB19:BE19"/>
    <mergeCell ref="C20:U24"/>
    <mergeCell ref="V20:AF24"/>
    <mergeCell ref="AG20:AT24"/>
    <mergeCell ref="BA71:BD80"/>
    <mergeCell ref="BE71:BH80"/>
    <mergeCell ref="CB2:CG2"/>
    <mergeCell ref="AA3:AG4"/>
    <mergeCell ref="AH3:AO4"/>
    <mergeCell ref="AP3:BD4"/>
    <mergeCell ref="BE3:BM4"/>
    <mergeCell ref="BN3:BU4"/>
    <mergeCell ref="BV3:CA4"/>
    <mergeCell ref="CB3:CG4"/>
    <mergeCell ref="AA2:AG2"/>
    <mergeCell ref="AH2:AO2"/>
    <mergeCell ref="AP2:BD2"/>
    <mergeCell ref="BE2:BM2"/>
    <mergeCell ref="BN2:BU2"/>
    <mergeCell ref="BV2:CA2"/>
    <mergeCell ref="CC9:CG10"/>
    <mergeCell ref="S11:AA14"/>
    <mergeCell ref="AB11:AJ14"/>
    <mergeCell ref="AK11:AO14"/>
    <mergeCell ref="AP11:AS14"/>
    <mergeCell ref="CC11:CG14"/>
    <mergeCell ref="C30:U34"/>
    <mergeCell ref="AX71:AZ80"/>
    <mergeCell ref="B4:I4"/>
    <mergeCell ref="S9:AA10"/>
    <mergeCell ref="AB9:AJ10"/>
    <mergeCell ref="AK9:AO10"/>
    <mergeCell ref="AX20:BA24"/>
    <mergeCell ref="BB20:BE24"/>
    <mergeCell ref="C18:U19"/>
    <mergeCell ref="V18:AF19"/>
    <mergeCell ref="AG18:AT19"/>
    <mergeCell ref="AU20:AW24"/>
    <mergeCell ref="V30:AF34"/>
    <mergeCell ref="AG30:AT34"/>
    <mergeCell ref="AU30:AW34"/>
    <mergeCell ref="AX30:BA34"/>
    <mergeCell ref="BB30:BE34"/>
    <mergeCell ref="C25:U29"/>
    <mergeCell ref="V25:AF29"/>
    <mergeCell ref="AG25:AT29"/>
    <mergeCell ref="AU25:AW29"/>
    <mergeCell ref="AX25:BA29"/>
    <mergeCell ref="BB25:BE29"/>
    <mergeCell ref="CB47:CC47"/>
    <mergeCell ref="AU40:AW40"/>
    <mergeCell ref="C42:U43"/>
    <mergeCell ref="V42:AF43"/>
    <mergeCell ref="AG42:AW43"/>
    <mergeCell ref="AX42:BE42"/>
    <mergeCell ref="AX43:BA43"/>
    <mergeCell ref="BB43:BE43"/>
    <mergeCell ref="C35:U39"/>
    <mergeCell ref="V35:AF39"/>
    <mergeCell ref="AG35:AT39"/>
    <mergeCell ref="AU35:AW39"/>
    <mergeCell ref="AX35:BA39"/>
    <mergeCell ref="BB35:BE39"/>
    <mergeCell ref="C51:G54"/>
    <mergeCell ref="H51:AM54"/>
    <mergeCell ref="AO51:AS54"/>
    <mergeCell ref="AT51:BY54"/>
    <mergeCell ref="C44:U48"/>
    <mergeCell ref="V44:AF48"/>
    <mergeCell ref="AG44:AW48"/>
    <mergeCell ref="AX44:BA48"/>
    <mergeCell ref="BB44:BE48"/>
    <mergeCell ref="I60:Q61"/>
    <mergeCell ref="R60:AN61"/>
    <mergeCell ref="CP60:CT61"/>
    <mergeCell ref="BA60:BH60"/>
    <mergeCell ref="BA61:BD61"/>
    <mergeCell ref="BE61:BH61"/>
    <mergeCell ref="R67:AW67"/>
    <mergeCell ref="R68:AW68"/>
    <mergeCell ref="CP62:CT63"/>
    <mergeCell ref="BE62:BH70"/>
    <mergeCell ref="BA62:BD70"/>
    <mergeCell ref="AX62:AZ70"/>
    <mergeCell ref="I85:Q89"/>
    <mergeCell ref="R69:AW69"/>
    <mergeCell ref="R70:AW70"/>
    <mergeCell ref="R65:AW65"/>
    <mergeCell ref="R66:AW66"/>
    <mergeCell ref="R62:AW62"/>
    <mergeCell ref="R63:AW63"/>
    <mergeCell ref="R64:AW64"/>
    <mergeCell ref="I65:Q67"/>
    <mergeCell ref="R85:AW85"/>
    <mergeCell ref="R86:AW86"/>
    <mergeCell ref="R87:AW87"/>
    <mergeCell ref="I62:Q64"/>
    <mergeCell ref="R90:AW90"/>
    <mergeCell ref="R91:AW91"/>
    <mergeCell ref="R92:AW92"/>
    <mergeCell ref="I68:Q70"/>
    <mergeCell ref="I71:Q73"/>
    <mergeCell ref="I74:Q76"/>
    <mergeCell ref="R95:AW95"/>
    <mergeCell ref="R83:AW83"/>
    <mergeCell ref="R84:AW84"/>
    <mergeCell ref="R73:AW73"/>
    <mergeCell ref="R74:AW74"/>
    <mergeCell ref="R75:AW75"/>
    <mergeCell ref="R76:AW76"/>
    <mergeCell ref="R77:AW77"/>
    <mergeCell ref="R78:AW78"/>
    <mergeCell ref="R93:AW93"/>
    <mergeCell ref="R94:AW94"/>
    <mergeCell ref="R88:AW88"/>
    <mergeCell ref="R89:AW89"/>
    <mergeCell ref="R79:AW79"/>
    <mergeCell ref="R80:AW80"/>
    <mergeCell ref="R81:AW81"/>
    <mergeCell ref="R82:AW82"/>
    <mergeCell ref="I81:Q84"/>
    <mergeCell ref="R111:AW111"/>
    <mergeCell ref="R112:AW112"/>
    <mergeCell ref="R103:AW103"/>
    <mergeCell ref="R104:AW104"/>
    <mergeCell ref="R105:AW105"/>
    <mergeCell ref="R106:AW106"/>
    <mergeCell ref="R107:AW107"/>
    <mergeCell ref="R108:AW108"/>
    <mergeCell ref="R97:AW97"/>
    <mergeCell ref="R98:AW98"/>
    <mergeCell ref="R99:AW99"/>
    <mergeCell ref="R100:AW100"/>
    <mergeCell ref="R101:AW101"/>
    <mergeCell ref="R102:AW102"/>
    <mergeCell ref="R96:AW96"/>
    <mergeCell ref="C9:R10"/>
    <mergeCell ref="C11:R14"/>
    <mergeCell ref="C125:G131"/>
    <mergeCell ref="H125:AM131"/>
    <mergeCell ref="AO125:AS131"/>
    <mergeCell ref="AT125:BY131"/>
    <mergeCell ref="C90:H112"/>
    <mergeCell ref="C115:G119"/>
    <mergeCell ref="H115:AM119"/>
    <mergeCell ref="AO115:AS119"/>
    <mergeCell ref="AT115:BY119"/>
    <mergeCell ref="C81:H89"/>
    <mergeCell ref="C71:H80"/>
    <mergeCell ref="C62:H70"/>
    <mergeCell ref="I108:Q112"/>
    <mergeCell ref="I95:Q107"/>
    <mergeCell ref="C60:H61"/>
    <mergeCell ref="R71:AW71"/>
    <mergeCell ref="R72:AW72"/>
    <mergeCell ref="I77:Q80"/>
    <mergeCell ref="I90:Q94"/>
    <mergeCell ref="R109:AW109"/>
    <mergeCell ref="R110:AW110"/>
  </mergeCells>
  <phoneticPr fontId="4"/>
  <conditionalFormatting sqref="AU40:AW40">
    <cfRule type="cellIs" dxfId="7" priority="5" operator="notEqual">
      <formula>1</formula>
    </cfRule>
    <cfRule type="cellIs" dxfId="6" priority="6" operator="equal">
      <formula>1</formula>
    </cfRule>
  </conditionalFormatting>
  <conditionalFormatting sqref="AX113:AZ113">
    <cfRule type="cellIs" dxfId="5" priority="1" operator="notEqual">
      <formula>1</formula>
    </cfRule>
    <cfRule type="cellIs" dxfId="4" priority="2" operator="equal">
      <formula>1</formula>
    </cfRule>
  </conditionalFormatting>
  <pageMargins left="0.23622047244094491" right="0.23622047244094491" top="0.74803149606299213" bottom="0.35433070866141736" header="0.31496062992125984" footer="0.31496062992125984"/>
  <pageSetup paperSize="8" scale="55" fitToHeight="2"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CB88C17A-BFF6-4ED1-9D0B-54996A2DE6CE}">
          <x14:formula1>
            <xm:f>'３等級_評価者用'!$CP$11:$CP$15</xm:f>
          </x14:formula1>
          <xm:sqref>AX20:BA39</xm:sqref>
        </x14:dataValidation>
        <x14:dataValidation type="list" allowBlank="1" showInputMessage="1" showErrorMessage="1" xr:uid="{C7C9CCD4-6FA6-40B6-B4E8-CBC1AA587120}">
          <x14:formula1>
            <xm:f>'３等級_評価者用'!$CP$11:$CP$12</xm:f>
          </x14:formula1>
          <xm:sqref>AX44:BA48</xm:sqref>
        </x14:dataValidation>
        <x14:dataValidation type="list" allowBlank="1" showInputMessage="1" showErrorMessage="1" xr:uid="{0DB8FDC7-5610-44A7-8469-5F9583CB97A4}">
          <x14:formula1>
            <xm:f>'３等級_評価者用'!$CQ$23:$CQ$26</xm:f>
          </x14:formula1>
          <xm:sqref>BA90 BA81 BA62 BA71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D4271-2EF5-4E91-8D89-EF5B5A714688}">
  <dimension ref="A1:CX133"/>
  <sheetViews>
    <sheetView showGridLines="0" zoomScale="70" zoomScaleNormal="70" workbookViewId="0">
      <selection activeCell="J2" sqref="J2:M3"/>
    </sheetView>
  </sheetViews>
  <sheetFormatPr defaultRowHeight="15" x14ac:dyDescent="0.3"/>
  <cols>
    <col min="1" max="86" width="2.453125" customWidth="1"/>
    <col min="87" max="92" width="2.6328125" customWidth="1"/>
    <col min="93" max="93" width="2.6328125" hidden="1" customWidth="1"/>
    <col min="94" max="94" width="5.26953125" style="4" hidden="1" customWidth="1"/>
    <col min="95" max="95" width="2.81640625" style="4" hidden="1" customWidth="1"/>
    <col min="96" max="96" width="4.6328125" style="4" hidden="1" customWidth="1"/>
    <col min="97" max="98" width="3.6328125" style="4" hidden="1" customWidth="1"/>
  </cols>
  <sheetData>
    <row r="1" spans="1:102" x14ac:dyDescent="0.3">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3"/>
      <c r="CI1" s="4"/>
      <c r="CJ1" s="4"/>
      <c r="CK1" s="4"/>
      <c r="CL1" s="4"/>
      <c r="CM1" s="4"/>
      <c r="CN1" s="4"/>
      <c r="CO1" s="4"/>
      <c r="CU1" s="5" t="s">
        <v>155</v>
      </c>
      <c r="CV1" s="4"/>
      <c r="CW1" s="4"/>
      <c r="CX1" s="4"/>
    </row>
    <row r="2" spans="1:102" ht="18.600000000000001" x14ac:dyDescent="0.3">
      <c r="A2" s="5"/>
      <c r="B2" s="377" t="s">
        <v>153</v>
      </c>
      <c r="C2" s="377"/>
      <c r="D2" s="377"/>
      <c r="E2" s="377"/>
      <c r="F2" s="377"/>
      <c r="G2" s="377"/>
      <c r="H2" s="377"/>
      <c r="I2" s="377"/>
      <c r="J2" s="378">
        <v>2023</v>
      </c>
      <c r="K2" s="379"/>
      <c r="L2" s="379"/>
      <c r="M2" s="380"/>
      <c r="N2" s="384" t="s">
        <v>0</v>
      </c>
      <c r="O2" s="384"/>
      <c r="P2" s="39"/>
      <c r="Q2" s="385" t="s">
        <v>51</v>
      </c>
      <c r="R2" s="386"/>
      <c r="S2" s="387"/>
      <c r="T2" s="391" t="s">
        <v>1</v>
      </c>
      <c r="U2" s="392"/>
      <c r="V2" s="393" t="s">
        <v>154</v>
      </c>
      <c r="W2" s="394"/>
      <c r="X2" s="394"/>
      <c r="Y2" s="394"/>
      <c r="Z2" s="40"/>
      <c r="AA2" s="357" t="s">
        <v>3</v>
      </c>
      <c r="AB2" s="358"/>
      <c r="AC2" s="358"/>
      <c r="AD2" s="358"/>
      <c r="AE2" s="358"/>
      <c r="AF2" s="358"/>
      <c r="AG2" s="359"/>
      <c r="AH2" s="287" t="s">
        <v>4</v>
      </c>
      <c r="AI2" s="287"/>
      <c r="AJ2" s="287"/>
      <c r="AK2" s="287"/>
      <c r="AL2" s="287"/>
      <c r="AM2" s="287"/>
      <c r="AN2" s="287"/>
      <c r="AO2" s="287"/>
      <c r="AP2" s="287" t="s">
        <v>5</v>
      </c>
      <c r="AQ2" s="287"/>
      <c r="AR2" s="287"/>
      <c r="AS2" s="287"/>
      <c r="AT2" s="287"/>
      <c r="AU2" s="287"/>
      <c r="AV2" s="287"/>
      <c r="AW2" s="287"/>
      <c r="AX2" s="287"/>
      <c r="AY2" s="287"/>
      <c r="AZ2" s="287"/>
      <c r="BA2" s="287"/>
      <c r="BB2" s="287"/>
      <c r="BC2" s="287"/>
      <c r="BD2" s="287"/>
      <c r="BE2" s="287" t="s">
        <v>115</v>
      </c>
      <c r="BF2" s="287"/>
      <c r="BG2" s="287"/>
      <c r="BH2" s="287"/>
      <c r="BI2" s="287"/>
      <c r="BJ2" s="287"/>
      <c r="BK2" s="287"/>
      <c r="BL2" s="287"/>
      <c r="BM2" s="287"/>
      <c r="BN2" s="287" t="s">
        <v>6</v>
      </c>
      <c r="BO2" s="287"/>
      <c r="BP2" s="287"/>
      <c r="BQ2" s="287"/>
      <c r="BR2" s="287"/>
      <c r="BS2" s="287"/>
      <c r="BT2" s="287"/>
      <c r="BU2" s="287"/>
      <c r="BV2" s="357" t="s">
        <v>7</v>
      </c>
      <c r="BW2" s="358"/>
      <c r="BX2" s="358"/>
      <c r="BY2" s="358"/>
      <c r="BZ2" s="358"/>
      <c r="CA2" s="359"/>
      <c r="CB2" s="357" t="s">
        <v>8</v>
      </c>
      <c r="CC2" s="358"/>
      <c r="CD2" s="358"/>
      <c r="CE2" s="358"/>
      <c r="CF2" s="358"/>
      <c r="CG2" s="359"/>
      <c r="CH2" s="6"/>
      <c r="CI2" s="4"/>
      <c r="CJ2" s="7"/>
      <c r="CK2" s="7"/>
      <c r="CL2" s="7"/>
      <c r="CM2" s="4"/>
      <c r="CN2" s="4" t="s">
        <v>9</v>
      </c>
      <c r="CO2" s="4"/>
      <c r="CU2" s="4"/>
      <c r="CV2" s="4"/>
      <c r="CW2" s="4"/>
      <c r="CX2" s="4"/>
    </row>
    <row r="3" spans="1:102" ht="18.600000000000001" x14ac:dyDescent="0.3">
      <c r="A3" s="5"/>
      <c r="B3" s="377"/>
      <c r="C3" s="377"/>
      <c r="D3" s="377"/>
      <c r="E3" s="377"/>
      <c r="F3" s="377"/>
      <c r="G3" s="377"/>
      <c r="H3" s="377"/>
      <c r="I3" s="377"/>
      <c r="J3" s="381"/>
      <c r="K3" s="382"/>
      <c r="L3" s="382"/>
      <c r="M3" s="383"/>
      <c r="N3" s="384"/>
      <c r="O3" s="384"/>
      <c r="P3" s="39"/>
      <c r="Q3" s="388"/>
      <c r="R3" s="389"/>
      <c r="S3" s="390"/>
      <c r="T3" s="391"/>
      <c r="U3" s="392"/>
      <c r="V3" s="394"/>
      <c r="W3" s="394"/>
      <c r="X3" s="394"/>
      <c r="Y3" s="394"/>
      <c r="Z3" s="40"/>
      <c r="AA3" s="360">
        <f>'３等級_目標設定・FB用'!AA3</f>
        <v>0</v>
      </c>
      <c r="AB3" s="361"/>
      <c r="AC3" s="361"/>
      <c r="AD3" s="361"/>
      <c r="AE3" s="361"/>
      <c r="AF3" s="361"/>
      <c r="AG3" s="362"/>
      <c r="AH3" s="360">
        <f>'３等級_目標設定・FB用'!AH3</f>
        <v>0</v>
      </c>
      <c r="AI3" s="366"/>
      <c r="AJ3" s="366"/>
      <c r="AK3" s="366"/>
      <c r="AL3" s="366"/>
      <c r="AM3" s="366"/>
      <c r="AN3" s="366"/>
      <c r="AO3" s="367"/>
      <c r="AP3" s="360">
        <f>'３等級_目標設定・FB用'!AP3</f>
        <v>0</v>
      </c>
      <c r="AQ3" s="366"/>
      <c r="AR3" s="366"/>
      <c r="AS3" s="366"/>
      <c r="AT3" s="366"/>
      <c r="AU3" s="366"/>
      <c r="AV3" s="366"/>
      <c r="AW3" s="366"/>
      <c r="AX3" s="366"/>
      <c r="AY3" s="366"/>
      <c r="AZ3" s="366"/>
      <c r="BA3" s="366"/>
      <c r="BB3" s="366"/>
      <c r="BC3" s="366"/>
      <c r="BD3" s="367"/>
      <c r="BE3" s="360" t="str">
        <f>'３等級_目標設定・FB用'!BE3</f>
        <v>3等級</v>
      </c>
      <c r="BF3" s="366"/>
      <c r="BG3" s="366"/>
      <c r="BH3" s="366"/>
      <c r="BI3" s="366"/>
      <c r="BJ3" s="366"/>
      <c r="BK3" s="366"/>
      <c r="BL3" s="366"/>
      <c r="BM3" s="367"/>
      <c r="BN3" s="360">
        <f>'３等級_目標設定・FB用'!BN3</f>
        <v>0</v>
      </c>
      <c r="BO3" s="366"/>
      <c r="BP3" s="366"/>
      <c r="BQ3" s="366"/>
      <c r="BR3" s="366"/>
      <c r="BS3" s="366"/>
      <c r="BT3" s="366"/>
      <c r="BU3" s="367"/>
      <c r="BV3" s="484">
        <f>'３等級_目標設定・FB用'!BV3</f>
        <v>0</v>
      </c>
      <c r="BW3" s="372"/>
      <c r="BX3" s="372"/>
      <c r="BY3" s="372"/>
      <c r="BZ3" s="372"/>
      <c r="CA3" s="373"/>
      <c r="CB3" s="484">
        <f>'３等級_目標設定・FB用'!CB3</f>
        <v>0</v>
      </c>
      <c r="CC3" s="372"/>
      <c r="CD3" s="372"/>
      <c r="CE3" s="372"/>
      <c r="CF3" s="372"/>
      <c r="CG3" s="373"/>
      <c r="CH3" s="6"/>
      <c r="CI3" s="4"/>
      <c r="CJ3" s="8"/>
      <c r="CK3" s="8"/>
      <c r="CL3" s="8"/>
      <c r="CM3" s="4"/>
      <c r="CN3" s="4" t="s">
        <v>10</v>
      </c>
      <c r="CO3" s="4"/>
      <c r="CU3" s="4"/>
      <c r="CV3" s="4"/>
      <c r="CW3" s="4"/>
      <c r="CX3" s="4"/>
    </row>
    <row r="4" spans="1:102" ht="18.600000000000001" x14ac:dyDescent="0.3">
      <c r="A4" s="5"/>
      <c r="B4" s="349" t="s">
        <v>141</v>
      </c>
      <c r="C4" s="349"/>
      <c r="D4" s="349"/>
      <c r="E4" s="349"/>
      <c r="F4" s="349"/>
      <c r="G4" s="349"/>
      <c r="H4" s="349"/>
      <c r="I4" s="349"/>
      <c r="J4" s="39"/>
      <c r="K4" s="39"/>
      <c r="L4" s="39"/>
      <c r="M4" s="39"/>
      <c r="N4" s="39"/>
      <c r="O4" s="39"/>
      <c r="P4" s="39"/>
      <c r="Q4" s="39"/>
      <c r="R4" s="39"/>
      <c r="S4" s="40"/>
      <c r="T4" s="40"/>
      <c r="U4" s="40"/>
      <c r="V4" s="40"/>
      <c r="W4" s="40"/>
      <c r="X4" s="40"/>
      <c r="Y4" s="40"/>
      <c r="Z4" s="40"/>
      <c r="AA4" s="363"/>
      <c r="AB4" s="364"/>
      <c r="AC4" s="364"/>
      <c r="AD4" s="364"/>
      <c r="AE4" s="364"/>
      <c r="AF4" s="364"/>
      <c r="AG4" s="365"/>
      <c r="AH4" s="368"/>
      <c r="AI4" s="369"/>
      <c r="AJ4" s="369"/>
      <c r="AK4" s="369"/>
      <c r="AL4" s="369"/>
      <c r="AM4" s="369"/>
      <c r="AN4" s="369"/>
      <c r="AO4" s="370"/>
      <c r="AP4" s="368"/>
      <c r="AQ4" s="369"/>
      <c r="AR4" s="369"/>
      <c r="AS4" s="369"/>
      <c r="AT4" s="369"/>
      <c r="AU4" s="369"/>
      <c r="AV4" s="369"/>
      <c r="AW4" s="369"/>
      <c r="AX4" s="369"/>
      <c r="AY4" s="369"/>
      <c r="AZ4" s="369"/>
      <c r="BA4" s="369"/>
      <c r="BB4" s="369"/>
      <c r="BC4" s="369"/>
      <c r="BD4" s="370"/>
      <c r="BE4" s="368"/>
      <c r="BF4" s="369"/>
      <c r="BG4" s="369"/>
      <c r="BH4" s="369"/>
      <c r="BI4" s="369"/>
      <c r="BJ4" s="369"/>
      <c r="BK4" s="369"/>
      <c r="BL4" s="369"/>
      <c r="BM4" s="370"/>
      <c r="BN4" s="368"/>
      <c r="BO4" s="369"/>
      <c r="BP4" s="369"/>
      <c r="BQ4" s="369"/>
      <c r="BR4" s="369"/>
      <c r="BS4" s="369"/>
      <c r="BT4" s="369"/>
      <c r="BU4" s="370"/>
      <c r="BV4" s="374"/>
      <c r="BW4" s="375"/>
      <c r="BX4" s="375"/>
      <c r="BY4" s="375"/>
      <c r="BZ4" s="375"/>
      <c r="CA4" s="376"/>
      <c r="CB4" s="374"/>
      <c r="CC4" s="375"/>
      <c r="CD4" s="375"/>
      <c r="CE4" s="375"/>
      <c r="CF4" s="375"/>
      <c r="CG4" s="376"/>
      <c r="CH4" s="6"/>
      <c r="CI4" s="4"/>
      <c r="CJ4" s="9"/>
      <c r="CK4" s="9"/>
      <c r="CL4" s="9"/>
      <c r="CM4" s="4"/>
      <c r="CN4" s="4" t="s">
        <v>11</v>
      </c>
      <c r="CO4" s="4"/>
      <c r="CU4" s="4"/>
      <c r="CV4" s="4"/>
      <c r="CW4" s="4"/>
      <c r="CX4" s="4"/>
    </row>
    <row r="5" spans="1:102" ht="42.9" customHeight="1" x14ac:dyDescent="0.3">
      <c r="A5" s="5"/>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6"/>
      <c r="CI5" s="4"/>
      <c r="CJ5" s="4"/>
      <c r="CK5" s="4"/>
      <c r="CL5" s="4"/>
      <c r="CM5" s="4"/>
      <c r="CN5" s="4"/>
      <c r="CO5" s="4"/>
      <c r="CU5" s="4"/>
      <c r="CV5" s="4"/>
      <c r="CW5" s="4"/>
      <c r="CX5" s="4"/>
    </row>
    <row r="6" spans="1:102" ht="22.8" x14ac:dyDescent="0.3">
      <c r="A6" s="5"/>
      <c r="B6" s="41" t="s">
        <v>12</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6"/>
      <c r="CI6" s="4"/>
      <c r="CJ6" s="10"/>
      <c r="CK6" s="10"/>
      <c r="CL6" s="10"/>
      <c r="CM6" s="4"/>
      <c r="CN6" s="4" t="s">
        <v>157</v>
      </c>
      <c r="CO6" s="4"/>
      <c r="CU6" s="4"/>
      <c r="CV6" s="4"/>
      <c r="CW6" s="4"/>
      <c r="CX6" s="4"/>
    </row>
    <row r="7" spans="1:102" x14ac:dyDescent="0.3">
      <c r="A7" s="5"/>
      <c r="B7" s="40"/>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6"/>
      <c r="CI7" s="4"/>
      <c r="CJ7" s="12"/>
      <c r="CK7" s="12"/>
      <c r="CL7" s="12"/>
      <c r="CM7" s="4"/>
      <c r="CN7" s="4" t="s">
        <v>13</v>
      </c>
      <c r="CO7" s="4"/>
      <c r="CU7" s="4"/>
      <c r="CV7" s="4"/>
      <c r="CW7" s="4"/>
      <c r="CX7" s="4"/>
    </row>
    <row r="8" spans="1:102" ht="15" customHeight="1" thickBot="1" x14ac:dyDescent="0.35">
      <c r="A8" s="5"/>
      <c r="B8" s="40" t="s">
        <v>14</v>
      </c>
      <c r="C8" s="43" t="s">
        <v>15</v>
      </c>
      <c r="D8" s="43"/>
      <c r="E8" s="43"/>
      <c r="F8" s="43"/>
      <c r="G8" s="43"/>
      <c r="H8" s="43"/>
      <c r="I8" s="43"/>
      <c r="J8" s="43"/>
      <c r="K8" s="43"/>
      <c r="L8" s="43"/>
      <c r="M8" s="43"/>
      <c r="N8" s="43"/>
      <c r="O8" s="44"/>
      <c r="P8" s="40"/>
      <c r="Q8" s="40"/>
      <c r="R8" s="40"/>
      <c r="S8" s="40"/>
      <c r="T8" s="40"/>
      <c r="U8" s="40"/>
      <c r="V8" s="40"/>
      <c r="W8" s="40"/>
      <c r="X8" s="40"/>
      <c r="Y8" s="40"/>
      <c r="Z8" s="40"/>
      <c r="AA8" s="40"/>
      <c r="AB8" s="40"/>
      <c r="AC8" s="40"/>
      <c r="AD8" s="40"/>
      <c r="AE8" s="40"/>
      <c r="AF8" s="40"/>
      <c r="AG8" s="40"/>
      <c r="AH8" s="40"/>
      <c r="AI8" s="40"/>
      <c r="AJ8" s="42"/>
      <c r="AK8" s="42"/>
      <c r="AL8" s="42"/>
      <c r="AM8" s="42"/>
      <c r="AN8" s="42"/>
      <c r="AO8" s="42"/>
      <c r="AP8" s="42"/>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6"/>
      <c r="CI8" s="4"/>
      <c r="CJ8" s="13"/>
      <c r="CK8" s="13"/>
      <c r="CL8" s="13"/>
      <c r="CM8" s="4"/>
      <c r="CN8" s="4" t="s">
        <v>16</v>
      </c>
      <c r="CO8" s="4"/>
      <c r="CU8" s="4"/>
      <c r="CV8" s="4"/>
      <c r="CW8" s="4"/>
      <c r="CX8" s="4"/>
    </row>
    <row r="9" spans="1:102" ht="15" customHeight="1" x14ac:dyDescent="0.3">
      <c r="A9" s="16"/>
      <c r="B9" s="45"/>
      <c r="C9" s="350" t="s">
        <v>17</v>
      </c>
      <c r="D9" s="351"/>
      <c r="E9" s="351"/>
      <c r="F9" s="351"/>
      <c r="G9" s="351"/>
      <c r="H9" s="351"/>
      <c r="I9" s="351"/>
      <c r="J9" s="351"/>
      <c r="K9" s="351"/>
      <c r="L9" s="351"/>
      <c r="M9" s="351"/>
      <c r="N9" s="351"/>
      <c r="O9" s="351"/>
      <c r="P9" s="351"/>
      <c r="Q9" s="351"/>
      <c r="R9" s="352"/>
      <c r="S9" s="286" t="s">
        <v>19</v>
      </c>
      <c r="T9" s="286"/>
      <c r="U9" s="286"/>
      <c r="V9" s="286"/>
      <c r="W9" s="286"/>
      <c r="X9" s="286"/>
      <c r="Y9" s="286"/>
      <c r="Z9" s="286"/>
      <c r="AA9" s="286"/>
      <c r="AB9" s="207" t="s">
        <v>20</v>
      </c>
      <c r="AC9" s="207"/>
      <c r="AD9" s="207"/>
      <c r="AE9" s="207"/>
      <c r="AF9" s="207"/>
      <c r="AG9" s="207"/>
      <c r="AH9" s="207"/>
      <c r="AI9" s="207"/>
      <c r="AJ9" s="207"/>
      <c r="AK9" s="207" t="s">
        <v>21</v>
      </c>
      <c r="AL9" s="207"/>
      <c r="AM9" s="207"/>
      <c r="AN9" s="207"/>
      <c r="AO9" s="207"/>
      <c r="AP9" s="207" t="s">
        <v>22</v>
      </c>
      <c r="AQ9" s="207"/>
      <c r="AR9" s="207"/>
      <c r="AS9" s="208"/>
      <c r="AT9" s="288" t="s">
        <v>131</v>
      </c>
      <c r="AU9" s="207"/>
      <c r="AV9" s="207"/>
      <c r="AW9" s="234"/>
      <c r="AX9" s="40"/>
      <c r="AY9" s="40"/>
      <c r="AZ9" s="40"/>
      <c r="BA9" s="40"/>
      <c r="BB9" s="40"/>
      <c r="BC9" s="40"/>
      <c r="BD9" s="288" t="s">
        <v>116</v>
      </c>
      <c r="BE9" s="207"/>
      <c r="BF9" s="207"/>
      <c r="BG9" s="207"/>
      <c r="BH9" s="286" t="s">
        <v>117</v>
      </c>
      <c r="BI9" s="286"/>
      <c r="BJ9" s="286"/>
      <c r="BK9" s="337"/>
      <c r="BL9" s="40"/>
      <c r="BM9" s="40"/>
      <c r="BN9" s="288" t="s">
        <v>118</v>
      </c>
      <c r="BO9" s="207"/>
      <c r="BP9" s="207"/>
      <c r="BQ9" s="234"/>
      <c r="BR9" s="40"/>
      <c r="BU9" s="341" t="s">
        <v>119</v>
      </c>
      <c r="BV9" s="342"/>
      <c r="BW9" s="342"/>
      <c r="BX9" s="343"/>
      <c r="BY9" s="347" t="s">
        <v>120</v>
      </c>
      <c r="BZ9" s="342"/>
      <c r="CA9" s="342"/>
      <c r="CB9" s="343"/>
      <c r="CC9" s="292" t="s">
        <v>23</v>
      </c>
      <c r="CD9" s="292"/>
      <c r="CE9" s="292"/>
      <c r="CF9" s="292"/>
      <c r="CG9" s="293"/>
      <c r="CH9" s="6"/>
    </row>
    <row r="10" spans="1:102" ht="15" customHeight="1" x14ac:dyDescent="0.3">
      <c r="A10" s="16"/>
      <c r="B10" s="45"/>
      <c r="C10" s="353"/>
      <c r="D10" s="354"/>
      <c r="E10" s="354"/>
      <c r="F10" s="354"/>
      <c r="G10" s="354"/>
      <c r="H10" s="354"/>
      <c r="I10" s="354"/>
      <c r="J10" s="354"/>
      <c r="K10" s="354"/>
      <c r="L10" s="354"/>
      <c r="M10" s="354"/>
      <c r="N10" s="354"/>
      <c r="O10" s="354"/>
      <c r="P10" s="354"/>
      <c r="Q10" s="354"/>
      <c r="R10" s="355"/>
      <c r="S10" s="287"/>
      <c r="T10" s="287"/>
      <c r="U10" s="287"/>
      <c r="V10" s="287"/>
      <c r="W10" s="287"/>
      <c r="X10" s="287"/>
      <c r="Y10" s="287"/>
      <c r="Z10" s="287"/>
      <c r="AA10" s="287"/>
      <c r="AB10" s="235"/>
      <c r="AC10" s="235"/>
      <c r="AD10" s="235"/>
      <c r="AE10" s="235"/>
      <c r="AF10" s="235"/>
      <c r="AG10" s="235"/>
      <c r="AH10" s="235"/>
      <c r="AI10" s="235"/>
      <c r="AJ10" s="235"/>
      <c r="AK10" s="235"/>
      <c r="AL10" s="235"/>
      <c r="AM10" s="235"/>
      <c r="AN10" s="235"/>
      <c r="AO10" s="235"/>
      <c r="AP10" s="235"/>
      <c r="AQ10" s="235"/>
      <c r="AR10" s="235"/>
      <c r="AS10" s="356"/>
      <c r="AT10" s="289"/>
      <c r="AU10" s="235"/>
      <c r="AV10" s="235"/>
      <c r="AW10" s="236"/>
      <c r="AX10" s="40"/>
      <c r="AY10" s="40"/>
      <c r="AZ10" s="40"/>
      <c r="BA10" s="40"/>
      <c r="BB10" s="40"/>
      <c r="BC10" s="40"/>
      <c r="BD10" s="336"/>
      <c r="BE10" s="183"/>
      <c r="BF10" s="183"/>
      <c r="BG10" s="183"/>
      <c r="BH10" s="338"/>
      <c r="BI10" s="338"/>
      <c r="BJ10" s="338"/>
      <c r="BK10" s="339"/>
      <c r="BL10" s="40"/>
      <c r="BM10" s="40"/>
      <c r="BN10" s="336"/>
      <c r="BO10" s="183"/>
      <c r="BP10" s="183"/>
      <c r="BQ10" s="340"/>
      <c r="BR10" s="40"/>
      <c r="BU10" s="344"/>
      <c r="BV10" s="345"/>
      <c r="BW10" s="345"/>
      <c r="BX10" s="346"/>
      <c r="BY10" s="348"/>
      <c r="BZ10" s="345"/>
      <c r="CA10" s="345"/>
      <c r="CB10" s="346"/>
      <c r="CC10" s="294"/>
      <c r="CD10" s="294"/>
      <c r="CE10" s="294"/>
      <c r="CF10" s="294"/>
      <c r="CG10" s="295"/>
      <c r="CH10" s="6"/>
    </row>
    <row r="11" spans="1:102" ht="15" customHeight="1" x14ac:dyDescent="0.3">
      <c r="A11" s="16"/>
      <c r="B11" s="45"/>
      <c r="C11" s="296" t="str">
        <f>'３等級_目標設定・FB用'!$C$11</f>
        <v>工場収支予算</v>
      </c>
      <c r="D11" s="297"/>
      <c r="E11" s="297"/>
      <c r="F11" s="297"/>
      <c r="G11" s="297"/>
      <c r="H11" s="297"/>
      <c r="I11" s="297"/>
      <c r="J11" s="297"/>
      <c r="K11" s="297"/>
      <c r="L11" s="297"/>
      <c r="M11" s="297"/>
      <c r="N11" s="297"/>
      <c r="O11" s="297"/>
      <c r="P11" s="297"/>
      <c r="Q11" s="297"/>
      <c r="R11" s="298"/>
      <c r="S11" s="303">
        <f>'３等級_目標設定・FB用'!S11</f>
        <v>0</v>
      </c>
      <c r="T11" s="303"/>
      <c r="U11" s="303"/>
      <c r="V11" s="303"/>
      <c r="W11" s="303"/>
      <c r="X11" s="303"/>
      <c r="Y11" s="303"/>
      <c r="Z11" s="303"/>
      <c r="AA11" s="303"/>
      <c r="AB11" s="303">
        <f>'３等級_目標設定・FB用'!AB11</f>
        <v>0</v>
      </c>
      <c r="AC11" s="303"/>
      <c r="AD11" s="303"/>
      <c r="AE11" s="303"/>
      <c r="AF11" s="303"/>
      <c r="AG11" s="303"/>
      <c r="AH11" s="303"/>
      <c r="AI11" s="303"/>
      <c r="AJ11" s="303"/>
      <c r="AK11" s="305" t="e">
        <f>AB11/S11</f>
        <v>#DIV/0!</v>
      </c>
      <c r="AL11" s="305"/>
      <c r="AM11" s="305"/>
      <c r="AN11" s="305"/>
      <c r="AO11" s="305"/>
      <c r="AP11" s="215"/>
      <c r="AQ11" s="215"/>
      <c r="AR11" s="215"/>
      <c r="AS11" s="307"/>
      <c r="AT11" s="237">
        <f>IF(AP11="",0,(VLOOKUP(AP11,賞与評点,2,FALSE)))</f>
        <v>0</v>
      </c>
      <c r="AU11" s="238"/>
      <c r="AV11" s="238"/>
      <c r="AW11" s="239"/>
      <c r="AX11" s="40"/>
      <c r="AY11" s="40"/>
      <c r="AZ11" s="40"/>
      <c r="BA11" s="40"/>
      <c r="BB11" s="40"/>
      <c r="BC11" s="40"/>
      <c r="BD11" s="309">
        <f>AT11</f>
        <v>0</v>
      </c>
      <c r="BE11" s="310"/>
      <c r="BF11" s="310"/>
      <c r="BG11" s="311"/>
      <c r="BH11" s="318">
        <v>0.2</v>
      </c>
      <c r="BI11" s="319"/>
      <c r="BJ11" s="319"/>
      <c r="BK11" s="320"/>
      <c r="BL11" s="40"/>
      <c r="BM11" s="40"/>
      <c r="BN11" s="327">
        <f>(BD11*BH11)+(BM20*BQ20)</f>
        <v>0</v>
      </c>
      <c r="BO11" s="328"/>
      <c r="BP11" s="328"/>
      <c r="BQ11" s="329"/>
      <c r="BR11" s="40"/>
      <c r="BU11" s="267"/>
      <c r="BV11" s="268"/>
      <c r="BW11" s="268"/>
      <c r="BX11" s="269"/>
      <c r="BY11" s="276"/>
      <c r="BZ11" s="268"/>
      <c r="CA11" s="268"/>
      <c r="CB11" s="269"/>
      <c r="CC11" s="276"/>
      <c r="CD11" s="268"/>
      <c r="CE11" s="268"/>
      <c r="CF11" s="268"/>
      <c r="CG11" s="279"/>
      <c r="CH11" s="6"/>
      <c r="CP11" s="4" t="s">
        <v>121</v>
      </c>
      <c r="CQ11" s="30">
        <v>100</v>
      </c>
      <c r="CS11" s="4" t="s">
        <v>122</v>
      </c>
      <c r="CT11" s="4">
        <v>10</v>
      </c>
    </row>
    <row r="12" spans="1:102" ht="15" customHeight="1" x14ac:dyDescent="0.3">
      <c r="A12" s="16"/>
      <c r="B12" s="45"/>
      <c r="C12" s="299"/>
      <c r="D12" s="71"/>
      <c r="E12" s="71"/>
      <c r="F12" s="71"/>
      <c r="G12" s="71"/>
      <c r="H12" s="71"/>
      <c r="I12" s="71"/>
      <c r="J12" s="71"/>
      <c r="K12" s="71"/>
      <c r="L12" s="71"/>
      <c r="M12" s="71"/>
      <c r="N12" s="71"/>
      <c r="O12" s="71"/>
      <c r="P12" s="71"/>
      <c r="Q12" s="71"/>
      <c r="R12" s="300"/>
      <c r="S12" s="303"/>
      <c r="T12" s="303"/>
      <c r="U12" s="303"/>
      <c r="V12" s="303"/>
      <c r="W12" s="303"/>
      <c r="X12" s="303"/>
      <c r="Y12" s="303"/>
      <c r="Z12" s="303"/>
      <c r="AA12" s="303"/>
      <c r="AB12" s="303"/>
      <c r="AC12" s="303"/>
      <c r="AD12" s="303"/>
      <c r="AE12" s="303"/>
      <c r="AF12" s="303"/>
      <c r="AG12" s="303"/>
      <c r="AH12" s="303"/>
      <c r="AI12" s="303"/>
      <c r="AJ12" s="303"/>
      <c r="AK12" s="305"/>
      <c r="AL12" s="305"/>
      <c r="AM12" s="305"/>
      <c r="AN12" s="305"/>
      <c r="AO12" s="305"/>
      <c r="AP12" s="215"/>
      <c r="AQ12" s="215"/>
      <c r="AR12" s="215"/>
      <c r="AS12" s="307"/>
      <c r="AT12" s="237"/>
      <c r="AU12" s="238"/>
      <c r="AV12" s="238"/>
      <c r="AW12" s="239"/>
      <c r="AX12" s="40"/>
      <c r="AY12" s="40"/>
      <c r="AZ12" s="40"/>
      <c r="BA12" s="40"/>
      <c r="BB12" s="40"/>
      <c r="BC12" s="40"/>
      <c r="BD12" s="312"/>
      <c r="BE12" s="313"/>
      <c r="BF12" s="313"/>
      <c r="BG12" s="314"/>
      <c r="BH12" s="321"/>
      <c r="BI12" s="322"/>
      <c r="BJ12" s="322"/>
      <c r="BK12" s="323"/>
      <c r="BL12" s="40"/>
      <c r="BM12" s="40"/>
      <c r="BN12" s="330"/>
      <c r="BO12" s="331"/>
      <c r="BP12" s="331"/>
      <c r="BQ12" s="332"/>
      <c r="BR12" s="40"/>
      <c r="BU12" s="270"/>
      <c r="BV12" s="271"/>
      <c r="BW12" s="271"/>
      <c r="BX12" s="272"/>
      <c r="BY12" s="277"/>
      <c r="BZ12" s="271"/>
      <c r="CA12" s="271"/>
      <c r="CB12" s="272"/>
      <c r="CC12" s="277"/>
      <c r="CD12" s="271"/>
      <c r="CE12" s="271"/>
      <c r="CF12" s="271"/>
      <c r="CG12" s="280"/>
      <c r="CH12" s="6"/>
      <c r="CP12" s="4" t="s">
        <v>123</v>
      </c>
      <c r="CQ12" s="30">
        <v>85</v>
      </c>
      <c r="CS12" s="4" t="s">
        <v>121</v>
      </c>
      <c r="CT12" s="4">
        <v>5</v>
      </c>
    </row>
    <row r="13" spans="1:102" ht="15" customHeight="1" x14ac:dyDescent="0.3">
      <c r="A13" s="16"/>
      <c r="B13" s="45"/>
      <c r="C13" s="299"/>
      <c r="D13" s="71"/>
      <c r="E13" s="71"/>
      <c r="F13" s="71"/>
      <c r="G13" s="71"/>
      <c r="H13" s="71"/>
      <c r="I13" s="71"/>
      <c r="J13" s="71"/>
      <c r="K13" s="71"/>
      <c r="L13" s="71"/>
      <c r="M13" s="71"/>
      <c r="N13" s="71"/>
      <c r="O13" s="71"/>
      <c r="P13" s="71"/>
      <c r="Q13" s="71"/>
      <c r="R13" s="300"/>
      <c r="S13" s="303"/>
      <c r="T13" s="303"/>
      <c r="U13" s="303"/>
      <c r="V13" s="303"/>
      <c r="W13" s="303"/>
      <c r="X13" s="303"/>
      <c r="Y13" s="303"/>
      <c r="Z13" s="303"/>
      <c r="AA13" s="303"/>
      <c r="AB13" s="303"/>
      <c r="AC13" s="303"/>
      <c r="AD13" s="303"/>
      <c r="AE13" s="303"/>
      <c r="AF13" s="303"/>
      <c r="AG13" s="303"/>
      <c r="AH13" s="303"/>
      <c r="AI13" s="303"/>
      <c r="AJ13" s="303"/>
      <c r="AK13" s="305"/>
      <c r="AL13" s="305"/>
      <c r="AM13" s="305"/>
      <c r="AN13" s="305"/>
      <c r="AO13" s="305"/>
      <c r="AP13" s="215"/>
      <c r="AQ13" s="215"/>
      <c r="AR13" s="215"/>
      <c r="AS13" s="307"/>
      <c r="AT13" s="237"/>
      <c r="AU13" s="238"/>
      <c r="AV13" s="238"/>
      <c r="AW13" s="239"/>
      <c r="AX13" s="40"/>
      <c r="AY13" s="40"/>
      <c r="AZ13" s="40"/>
      <c r="BA13" s="40"/>
      <c r="BB13" s="40"/>
      <c r="BC13" s="40"/>
      <c r="BD13" s="312"/>
      <c r="BE13" s="313"/>
      <c r="BF13" s="313"/>
      <c r="BG13" s="314"/>
      <c r="BH13" s="321"/>
      <c r="BI13" s="322"/>
      <c r="BJ13" s="322"/>
      <c r="BK13" s="323"/>
      <c r="BL13" s="40"/>
      <c r="BM13" s="40"/>
      <c r="BN13" s="330"/>
      <c r="BO13" s="331"/>
      <c r="BP13" s="331"/>
      <c r="BQ13" s="332"/>
      <c r="BR13" s="40"/>
      <c r="BU13" s="270"/>
      <c r="BV13" s="271"/>
      <c r="BW13" s="271"/>
      <c r="BX13" s="272"/>
      <c r="BY13" s="277"/>
      <c r="BZ13" s="271"/>
      <c r="CA13" s="271"/>
      <c r="CB13" s="272"/>
      <c r="CC13" s="277"/>
      <c r="CD13" s="271"/>
      <c r="CE13" s="271"/>
      <c r="CF13" s="271"/>
      <c r="CG13" s="280"/>
      <c r="CH13" s="6"/>
      <c r="CP13" s="4" t="s">
        <v>124</v>
      </c>
      <c r="CQ13" s="30">
        <v>75</v>
      </c>
    </row>
    <row r="14" spans="1:102" ht="15" customHeight="1" thickBot="1" x14ac:dyDescent="0.35">
      <c r="A14" s="16"/>
      <c r="B14" s="45"/>
      <c r="C14" s="301"/>
      <c r="D14" s="74"/>
      <c r="E14" s="74"/>
      <c r="F14" s="74"/>
      <c r="G14" s="74"/>
      <c r="H14" s="74"/>
      <c r="I14" s="74"/>
      <c r="J14" s="74"/>
      <c r="K14" s="74"/>
      <c r="L14" s="74"/>
      <c r="M14" s="74"/>
      <c r="N14" s="74"/>
      <c r="O14" s="74"/>
      <c r="P14" s="74"/>
      <c r="Q14" s="74"/>
      <c r="R14" s="302"/>
      <c r="S14" s="304"/>
      <c r="T14" s="304"/>
      <c r="U14" s="304"/>
      <c r="V14" s="304"/>
      <c r="W14" s="304"/>
      <c r="X14" s="304"/>
      <c r="Y14" s="304"/>
      <c r="Z14" s="304"/>
      <c r="AA14" s="304"/>
      <c r="AB14" s="304"/>
      <c r="AC14" s="304"/>
      <c r="AD14" s="304"/>
      <c r="AE14" s="304"/>
      <c r="AF14" s="304"/>
      <c r="AG14" s="304"/>
      <c r="AH14" s="304"/>
      <c r="AI14" s="304"/>
      <c r="AJ14" s="304"/>
      <c r="AK14" s="306"/>
      <c r="AL14" s="306"/>
      <c r="AM14" s="306"/>
      <c r="AN14" s="306"/>
      <c r="AO14" s="306"/>
      <c r="AP14" s="217"/>
      <c r="AQ14" s="217"/>
      <c r="AR14" s="217"/>
      <c r="AS14" s="308"/>
      <c r="AT14" s="248"/>
      <c r="AU14" s="249"/>
      <c r="AV14" s="249"/>
      <c r="AW14" s="250"/>
      <c r="AX14" s="40"/>
      <c r="AY14" s="40"/>
      <c r="AZ14" s="40"/>
      <c r="BA14" s="40"/>
      <c r="BB14" s="40"/>
      <c r="BC14" s="40"/>
      <c r="BD14" s="315"/>
      <c r="BE14" s="316"/>
      <c r="BF14" s="316"/>
      <c r="BG14" s="317"/>
      <c r="BH14" s="324"/>
      <c r="BI14" s="325"/>
      <c r="BJ14" s="325"/>
      <c r="BK14" s="326"/>
      <c r="BL14" s="40"/>
      <c r="BM14" s="40"/>
      <c r="BN14" s="333"/>
      <c r="BO14" s="334"/>
      <c r="BP14" s="334"/>
      <c r="BQ14" s="335"/>
      <c r="BR14" s="40"/>
      <c r="BU14" s="273"/>
      <c r="BV14" s="274"/>
      <c r="BW14" s="274"/>
      <c r="BX14" s="275"/>
      <c r="BY14" s="278"/>
      <c r="BZ14" s="274"/>
      <c r="CA14" s="274"/>
      <c r="CB14" s="275"/>
      <c r="CC14" s="278"/>
      <c r="CD14" s="274"/>
      <c r="CE14" s="274"/>
      <c r="CF14" s="274"/>
      <c r="CG14" s="281"/>
      <c r="CH14" s="6"/>
      <c r="CP14" s="4" t="s">
        <v>125</v>
      </c>
      <c r="CQ14" s="30">
        <v>65</v>
      </c>
    </row>
    <row r="15" spans="1:102" ht="15" customHeight="1" x14ac:dyDescent="0.3">
      <c r="A15" s="16"/>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6" t="s">
        <v>132</v>
      </c>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6"/>
      <c r="CP15" s="4" t="s">
        <v>126</v>
      </c>
      <c r="CQ15" s="30">
        <v>50</v>
      </c>
    </row>
    <row r="16" spans="1:102" ht="15" customHeight="1" x14ac:dyDescent="0.3">
      <c r="A16" s="16"/>
      <c r="B16" s="45"/>
      <c r="C16" s="45"/>
      <c r="D16" s="45"/>
      <c r="E16" s="45"/>
      <c r="F16" s="45"/>
      <c r="G16" s="45"/>
      <c r="H16" s="45"/>
      <c r="I16" s="45"/>
      <c r="J16" s="45"/>
      <c r="K16" s="45"/>
      <c r="L16" s="42"/>
      <c r="M16" s="42"/>
      <c r="N16" s="42"/>
      <c r="O16" s="42"/>
      <c r="P16" s="42"/>
      <c r="Q16" s="42"/>
      <c r="R16" s="42"/>
      <c r="S16" s="42"/>
      <c r="T16" s="42"/>
      <c r="U16" s="42"/>
      <c r="V16" s="42"/>
      <c r="W16" s="42"/>
      <c r="X16" s="42"/>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5"/>
      <c r="CA16" s="45"/>
      <c r="CB16" s="45"/>
      <c r="CC16" s="45"/>
      <c r="CD16" s="45"/>
      <c r="CE16" s="45"/>
      <c r="CF16" s="45"/>
      <c r="CG16" s="45"/>
      <c r="CH16" s="6"/>
    </row>
    <row r="17" spans="1:96" ht="15" customHeight="1" thickBot="1" x14ac:dyDescent="0.35">
      <c r="A17" s="16"/>
      <c r="B17" s="40" t="s">
        <v>26</v>
      </c>
      <c r="C17" s="43" t="s">
        <v>27</v>
      </c>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6"/>
      <c r="CP17" s="31">
        <v>0.3</v>
      </c>
    </row>
    <row r="18" spans="1:96" ht="15" customHeight="1" x14ac:dyDescent="0.3">
      <c r="A18" s="16"/>
      <c r="B18" s="40"/>
      <c r="C18" s="282" t="s">
        <v>28</v>
      </c>
      <c r="D18" s="283"/>
      <c r="E18" s="283"/>
      <c r="F18" s="283"/>
      <c r="G18" s="283"/>
      <c r="H18" s="283"/>
      <c r="I18" s="283"/>
      <c r="J18" s="283"/>
      <c r="K18" s="283"/>
      <c r="L18" s="283"/>
      <c r="M18" s="283"/>
      <c r="N18" s="283"/>
      <c r="O18" s="283"/>
      <c r="P18" s="283"/>
      <c r="Q18" s="283"/>
      <c r="R18" s="283"/>
      <c r="S18" s="283"/>
      <c r="T18" s="283"/>
      <c r="U18" s="283"/>
      <c r="V18" s="283" t="s">
        <v>17</v>
      </c>
      <c r="W18" s="283"/>
      <c r="X18" s="283"/>
      <c r="Y18" s="283"/>
      <c r="Z18" s="283"/>
      <c r="AA18" s="283"/>
      <c r="AB18" s="283"/>
      <c r="AC18" s="283"/>
      <c r="AD18" s="283"/>
      <c r="AE18" s="283"/>
      <c r="AF18" s="283"/>
      <c r="AG18" s="283" t="s">
        <v>29</v>
      </c>
      <c r="AH18" s="283"/>
      <c r="AI18" s="283"/>
      <c r="AJ18" s="283"/>
      <c r="AK18" s="283"/>
      <c r="AL18" s="283"/>
      <c r="AM18" s="283"/>
      <c r="AN18" s="283"/>
      <c r="AO18" s="283"/>
      <c r="AP18" s="283"/>
      <c r="AQ18" s="283"/>
      <c r="AR18" s="283"/>
      <c r="AS18" s="283"/>
      <c r="AT18" s="283"/>
      <c r="AU18" s="86" t="s">
        <v>18</v>
      </c>
      <c r="AV18" s="286"/>
      <c r="AW18" s="286"/>
      <c r="AX18" s="207" t="s">
        <v>30</v>
      </c>
      <c r="AY18" s="207"/>
      <c r="AZ18" s="207"/>
      <c r="BA18" s="207"/>
      <c r="BB18" s="207"/>
      <c r="BC18" s="207"/>
      <c r="BD18" s="207"/>
      <c r="BE18" s="234"/>
      <c r="BF18" s="288" t="s">
        <v>131</v>
      </c>
      <c r="BG18" s="207"/>
      <c r="BH18" s="207"/>
      <c r="BI18" s="234"/>
      <c r="BJ18" s="40"/>
      <c r="BK18" s="40"/>
      <c r="BL18" s="40"/>
      <c r="BM18" s="176" t="s">
        <v>116</v>
      </c>
      <c r="BN18" s="171"/>
      <c r="BO18" s="171"/>
      <c r="BP18" s="290"/>
      <c r="BQ18" s="200" t="s">
        <v>133</v>
      </c>
      <c r="BR18" s="201"/>
      <c r="BS18" s="201"/>
      <c r="BT18" s="263"/>
      <c r="BU18" s="40"/>
      <c r="BV18" s="40"/>
      <c r="BW18" s="40"/>
      <c r="BX18" s="40"/>
      <c r="BY18" s="40"/>
      <c r="BZ18" s="40"/>
      <c r="CA18" s="40"/>
      <c r="CB18" s="40"/>
      <c r="CC18" s="40"/>
      <c r="CD18" s="40"/>
      <c r="CE18" s="40"/>
      <c r="CF18" s="40"/>
      <c r="CG18" s="40"/>
      <c r="CH18" s="6"/>
      <c r="CP18" s="31">
        <v>0.2</v>
      </c>
    </row>
    <row r="19" spans="1:96" ht="15" customHeight="1" x14ac:dyDescent="0.3">
      <c r="A19" s="16"/>
      <c r="B19" s="40"/>
      <c r="C19" s="284"/>
      <c r="D19" s="285"/>
      <c r="E19" s="285"/>
      <c r="F19" s="285"/>
      <c r="G19" s="285"/>
      <c r="H19" s="285"/>
      <c r="I19" s="285"/>
      <c r="J19" s="285"/>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285"/>
      <c r="AM19" s="285"/>
      <c r="AN19" s="285"/>
      <c r="AO19" s="285"/>
      <c r="AP19" s="285"/>
      <c r="AQ19" s="285"/>
      <c r="AR19" s="285"/>
      <c r="AS19" s="285"/>
      <c r="AT19" s="285"/>
      <c r="AU19" s="287"/>
      <c r="AV19" s="287"/>
      <c r="AW19" s="287"/>
      <c r="AX19" s="235" t="s">
        <v>31</v>
      </c>
      <c r="AY19" s="235"/>
      <c r="AZ19" s="235"/>
      <c r="BA19" s="235"/>
      <c r="BB19" s="235" t="s">
        <v>22</v>
      </c>
      <c r="BC19" s="235"/>
      <c r="BD19" s="235"/>
      <c r="BE19" s="236"/>
      <c r="BF19" s="289"/>
      <c r="BG19" s="235"/>
      <c r="BH19" s="235"/>
      <c r="BI19" s="236"/>
      <c r="BJ19" s="40"/>
      <c r="BK19" s="40"/>
      <c r="BL19" s="40"/>
      <c r="BM19" s="177"/>
      <c r="BN19" s="178"/>
      <c r="BO19" s="178"/>
      <c r="BP19" s="291"/>
      <c r="BQ19" s="264"/>
      <c r="BR19" s="265"/>
      <c r="BS19" s="265"/>
      <c r="BT19" s="266"/>
      <c r="BU19" s="40"/>
      <c r="BV19" s="40"/>
      <c r="BW19" s="40"/>
      <c r="BX19" s="40"/>
      <c r="BY19" s="40"/>
      <c r="BZ19" s="40"/>
      <c r="CA19" s="40"/>
      <c r="CB19" s="40"/>
      <c r="CC19" s="40"/>
      <c r="CD19" s="40"/>
      <c r="CE19" s="40"/>
      <c r="CF19" s="40"/>
      <c r="CG19" s="40"/>
      <c r="CH19" s="6"/>
      <c r="CP19" s="31">
        <v>0.1</v>
      </c>
    </row>
    <row r="20" spans="1:96" ht="15" customHeight="1" x14ac:dyDescent="0.3">
      <c r="A20" s="16"/>
      <c r="B20" s="40"/>
      <c r="C20" s="251">
        <f>'３等級_目標設定・FB用'!C20</f>
        <v>0</v>
      </c>
      <c r="D20" s="252"/>
      <c r="E20" s="252"/>
      <c r="F20" s="252"/>
      <c r="G20" s="252"/>
      <c r="H20" s="252"/>
      <c r="I20" s="252"/>
      <c r="J20" s="252"/>
      <c r="K20" s="252"/>
      <c r="L20" s="252"/>
      <c r="M20" s="252"/>
      <c r="N20" s="252"/>
      <c r="O20" s="252"/>
      <c r="P20" s="252"/>
      <c r="Q20" s="252"/>
      <c r="R20" s="252"/>
      <c r="S20" s="252"/>
      <c r="T20" s="252"/>
      <c r="U20" s="252"/>
      <c r="V20" s="253">
        <f>'３等級_目標設定・FB用'!V20</f>
        <v>0</v>
      </c>
      <c r="W20" s="253"/>
      <c r="X20" s="253"/>
      <c r="Y20" s="253"/>
      <c r="Z20" s="253"/>
      <c r="AA20" s="253"/>
      <c r="AB20" s="253"/>
      <c r="AC20" s="253"/>
      <c r="AD20" s="253"/>
      <c r="AE20" s="253"/>
      <c r="AF20" s="253"/>
      <c r="AG20" s="253">
        <f>'３等級_目標設定・FB用'!AG20</f>
        <v>0</v>
      </c>
      <c r="AH20" s="253"/>
      <c r="AI20" s="253"/>
      <c r="AJ20" s="253"/>
      <c r="AK20" s="253"/>
      <c r="AL20" s="253"/>
      <c r="AM20" s="253"/>
      <c r="AN20" s="253"/>
      <c r="AO20" s="253"/>
      <c r="AP20" s="253"/>
      <c r="AQ20" s="253"/>
      <c r="AR20" s="253"/>
      <c r="AS20" s="253"/>
      <c r="AT20" s="253"/>
      <c r="AU20" s="246">
        <f>'３等級_目標設定・FB用'!AU20</f>
        <v>0</v>
      </c>
      <c r="AV20" s="246"/>
      <c r="AW20" s="246"/>
      <c r="AX20" s="213">
        <f>'３等級_目標設定・FB用'!AX20</f>
        <v>0</v>
      </c>
      <c r="AY20" s="213"/>
      <c r="AZ20" s="213"/>
      <c r="BA20" s="213"/>
      <c r="BB20" s="215"/>
      <c r="BC20" s="215"/>
      <c r="BD20" s="215"/>
      <c r="BE20" s="216"/>
      <c r="BF20" s="237">
        <f>IF(BB20="",0,AU20*VLOOKUP(BB20,賞与評点,2,FALSE))</f>
        <v>0</v>
      </c>
      <c r="BG20" s="238"/>
      <c r="BH20" s="238"/>
      <c r="BI20" s="239"/>
      <c r="BJ20" s="40"/>
      <c r="BK20" s="40"/>
      <c r="BL20" s="40"/>
      <c r="BM20" s="255">
        <f>BF20+BF25+BF30+BF35+BF44</f>
        <v>0</v>
      </c>
      <c r="BN20" s="256"/>
      <c r="BO20" s="256"/>
      <c r="BP20" s="256"/>
      <c r="BQ20" s="259">
        <f>IF(BH11="","",1-BH11)</f>
        <v>0.8</v>
      </c>
      <c r="BR20" s="259"/>
      <c r="BS20" s="259"/>
      <c r="BT20" s="260"/>
      <c r="BU20" s="40"/>
      <c r="BV20" s="40"/>
      <c r="BW20" s="40"/>
      <c r="BX20" s="40"/>
      <c r="BY20" s="40"/>
      <c r="BZ20" s="40"/>
      <c r="CA20" s="40"/>
      <c r="CB20" s="40"/>
      <c r="CC20" s="40"/>
      <c r="CD20" s="40"/>
      <c r="CE20" s="40"/>
      <c r="CF20" s="40"/>
      <c r="CG20" s="40"/>
      <c r="CH20" s="6"/>
      <c r="CP20" s="31">
        <v>0</v>
      </c>
    </row>
    <row r="21" spans="1:96" ht="15" customHeight="1" thickBot="1" x14ac:dyDescent="0.35">
      <c r="A21" s="16"/>
      <c r="B21" s="40"/>
      <c r="C21" s="251"/>
      <c r="D21" s="252"/>
      <c r="E21" s="252"/>
      <c r="F21" s="252"/>
      <c r="G21" s="252"/>
      <c r="H21" s="252"/>
      <c r="I21" s="252"/>
      <c r="J21" s="252"/>
      <c r="K21" s="252"/>
      <c r="L21" s="252"/>
      <c r="M21" s="252"/>
      <c r="N21" s="252"/>
      <c r="O21" s="252"/>
      <c r="P21" s="252"/>
      <c r="Q21" s="252"/>
      <c r="R21" s="252"/>
      <c r="S21" s="252"/>
      <c r="T21" s="252"/>
      <c r="U21" s="252"/>
      <c r="V21" s="253"/>
      <c r="W21" s="253"/>
      <c r="X21" s="253"/>
      <c r="Y21" s="253"/>
      <c r="Z21" s="253"/>
      <c r="AA21" s="253"/>
      <c r="AB21" s="253"/>
      <c r="AC21" s="253"/>
      <c r="AD21" s="253"/>
      <c r="AE21" s="253"/>
      <c r="AF21" s="253"/>
      <c r="AG21" s="253"/>
      <c r="AH21" s="253"/>
      <c r="AI21" s="253"/>
      <c r="AJ21" s="253"/>
      <c r="AK21" s="253"/>
      <c r="AL21" s="253"/>
      <c r="AM21" s="253"/>
      <c r="AN21" s="253"/>
      <c r="AO21" s="253"/>
      <c r="AP21" s="253"/>
      <c r="AQ21" s="253"/>
      <c r="AR21" s="253"/>
      <c r="AS21" s="253"/>
      <c r="AT21" s="253"/>
      <c r="AU21" s="246"/>
      <c r="AV21" s="246"/>
      <c r="AW21" s="246"/>
      <c r="AX21" s="213"/>
      <c r="AY21" s="213"/>
      <c r="AZ21" s="213"/>
      <c r="BA21" s="213"/>
      <c r="BB21" s="215"/>
      <c r="BC21" s="215"/>
      <c r="BD21" s="215"/>
      <c r="BE21" s="216"/>
      <c r="BF21" s="237"/>
      <c r="BG21" s="238"/>
      <c r="BH21" s="238"/>
      <c r="BI21" s="239"/>
      <c r="BJ21" s="40"/>
      <c r="BK21" s="40"/>
      <c r="BL21" s="32"/>
      <c r="BM21" s="255"/>
      <c r="BN21" s="256"/>
      <c r="BO21" s="256"/>
      <c r="BP21" s="256"/>
      <c r="BQ21" s="259"/>
      <c r="BR21" s="259"/>
      <c r="BS21" s="259"/>
      <c r="BT21" s="260"/>
      <c r="BU21" s="40"/>
      <c r="BV21" s="40"/>
      <c r="BW21" s="40"/>
      <c r="BX21" s="40"/>
      <c r="BY21" s="40"/>
      <c r="BZ21" s="40"/>
      <c r="CA21" s="40"/>
      <c r="CB21" s="40"/>
      <c r="CC21" s="40"/>
      <c r="CD21" s="40"/>
      <c r="CE21" s="40"/>
      <c r="CF21" s="40"/>
      <c r="CG21" s="40"/>
      <c r="CH21" s="6"/>
    </row>
    <row r="22" spans="1:96" ht="15" customHeight="1" x14ac:dyDescent="0.3">
      <c r="A22" s="16"/>
      <c r="B22" s="40"/>
      <c r="C22" s="251"/>
      <c r="D22" s="252"/>
      <c r="E22" s="252"/>
      <c r="F22" s="252"/>
      <c r="G22" s="252"/>
      <c r="H22" s="252"/>
      <c r="I22" s="252"/>
      <c r="J22" s="252"/>
      <c r="K22" s="252"/>
      <c r="L22" s="252"/>
      <c r="M22" s="252"/>
      <c r="N22" s="252"/>
      <c r="O22" s="252"/>
      <c r="P22" s="252"/>
      <c r="Q22" s="252"/>
      <c r="R22" s="252"/>
      <c r="S22" s="252"/>
      <c r="T22" s="252"/>
      <c r="U22" s="252"/>
      <c r="V22" s="253"/>
      <c r="W22" s="253"/>
      <c r="X22" s="253"/>
      <c r="Y22" s="253"/>
      <c r="Z22" s="253"/>
      <c r="AA22" s="253"/>
      <c r="AB22" s="253"/>
      <c r="AC22" s="253"/>
      <c r="AD22" s="253"/>
      <c r="AE22" s="253"/>
      <c r="AF22" s="253"/>
      <c r="AG22" s="253"/>
      <c r="AH22" s="253"/>
      <c r="AI22" s="253"/>
      <c r="AJ22" s="253"/>
      <c r="AK22" s="253"/>
      <c r="AL22" s="253"/>
      <c r="AM22" s="253"/>
      <c r="AN22" s="253"/>
      <c r="AO22" s="253"/>
      <c r="AP22" s="253"/>
      <c r="AQ22" s="253"/>
      <c r="AR22" s="253"/>
      <c r="AS22" s="253"/>
      <c r="AT22" s="253"/>
      <c r="AU22" s="246"/>
      <c r="AV22" s="246"/>
      <c r="AW22" s="246"/>
      <c r="AX22" s="213"/>
      <c r="AY22" s="213"/>
      <c r="AZ22" s="213"/>
      <c r="BA22" s="213"/>
      <c r="BB22" s="215"/>
      <c r="BC22" s="215"/>
      <c r="BD22" s="215"/>
      <c r="BE22" s="216"/>
      <c r="BF22" s="237"/>
      <c r="BG22" s="238"/>
      <c r="BH22" s="238"/>
      <c r="BI22" s="239"/>
      <c r="BJ22" s="33"/>
      <c r="BK22" s="40"/>
      <c r="BL22" s="40"/>
      <c r="BM22" s="255"/>
      <c r="BN22" s="256"/>
      <c r="BO22" s="256"/>
      <c r="BP22" s="256"/>
      <c r="BQ22" s="259"/>
      <c r="BR22" s="259"/>
      <c r="BS22" s="259"/>
      <c r="BT22" s="260"/>
      <c r="BU22" s="40"/>
      <c r="BV22" s="40"/>
      <c r="BW22" s="40"/>
      <c r="BX22" s="40"/>
      <c r="BY22" s="40"/>
      <c r="BZ22" s="40"/>
      <c r="CA22" s="40"/>
      <c r="CB22" s="40"/>
      <c r="CC22" s="40"/>
      <c r="CD22" s="40"/>
      <c r="CE22" s="40"/>
      <c r="CF22" s="40"/>
      <c r="CG22" s="40"/>
      <c r="CH22" s="6"/>
    </row>
    <row r="23" spans="1:96" ht="15" customHeight="1" x14ac:dyDescent="0.3">
      <c r="A23" s="16"/>
      <c r="B23" s="40"/>
      <c r="C23" s="251"/>
      <c r="D23" s="252"/>
      <c r="E23" s="252"/>
      <c r="F23" s="252"/>
      <c r="G23" s="252"/>
      <c r="H23" s="252"/>
      <c r="I23" s="252"/>
      <c r="J23" s="252"/>
      <c r="K23" s="252"/>
      <c r="L23" s="252"/>
      <c r="M23" s="252"/>
      <c r="N23" s="252"/>
      <c r="O23" s="252"/>
      <c r="P23" s="252"/>
      <c r="Q23" s="252"/>
      <c r="R23" s="252"/>
      <c r="S23" s="252"/>
      <c r="T23" s="252"/>
      <c r="U23" s="252"/>
      <c r="V23" s="253"/>
      <c r="W23" s="253"/>
      <c r="X23" s="253"/>
      <c r="Y23" s="253"/>
      <c r="Z23" s="253"/>
      <c r="AA23" s="253"/>
      <c r="AB23" s="253"/>
      <c r="AC23" s="253"/>
      <c r="AD23" s="253"/>
      <c r="AE23" s="253"/>
      <c r="AF23" s="253"/>
      <c r="AG23" s="253"/>
      <c r="AH23" s="253"/>
      <c r="AI23" s="253"/>
      <c r="AJ23" s="253"/>
      <c r="AK23" s="253"/>
      <c r="AL23" s="253"/>
      <c r="AM23" s="253"/>
      <c r="AN23" s="253"/>
      <c r="AO23" s="253"/>
      <c r="AP23" s="253"/>
      <c r="AQ23" s="253"/>
      <c r="AR23" s="253"/>
      <c r="AS23" s="253"/>
      <c r="AT23" s="253"/>
      <c r="AU23" s="246"/>
      <c r="AV23" s="246"/>
      <c r="AW23" s="246"/>
      <c r="AX23" s="213"/>
      <c r="AY23" s="213"/>
      <c r="AZ23" s="213"/>
      <c r="BA23" s="213"/>
      <c r="BB23" s="215"/>
      <c r="BC23" s="215"/>
      <c r="BD23" s="215"/>
      <c r="BE23" s="216"/>
      <c r="BF23" s="237"/>
      <c r="BG23" s="238"/>
      <c r="BH23" s="238"/>
      <c r="BI23" s="239"/>
      <c r="BJ23" s="32"/>
      <c r="BK23" s="40"/>
      <c r="BL23" s="40"/>
      <c r="BM23" s="255"/>
      <c r="BN23" s="256"/>
      <c r="BO23" s="256"/>
      <c r="BP23" s="256"/>
      <c r="BQ23" s="259"/>
      <c r="BR23" s="259"/>
      <c r="BS23" s="259"/>
      <c r="BT23" s="260"/>
      <c r="BU23" s="40"/>
      <c r="BV23" s="40"/>
      <c r="BW23" s="40"/>
      <c r="BX23" s="40"/>
      <c r="BY23" s="40"/>
      <c r="BZ23" s="40"/>
      <c r="CA23" s="40"/>
      <c r="CB23" s="40"/>
      <c r="CC23" s="40"/>
      <c r="CD23" s="40"/>
      <c r="CE23" s="40"/>
      <c r="CF23" s="40"/>
      <c r="CG23" s="40"/>
      <c r="CH23" s="6"/>
      <c r="CQ23" s="4" t="s">
        <v>127</v>
      </c>
      <c r="CR23" s="53">
        <v>100</v>
      </c>
    </row>
    <row r="24" spans="1:96" ht="15" customHeight="1" thickBot="1" x14ac:dyDescent="0.35">
      <c r="A24" s="16"/>
      <c r="B24" s="40"/>
      <c r="C24" s="251"/>
      <c r="D24" s="252"/>
      <c r="E24" s="252"/>
      <c r="F24" s="252"/>
      <c r="G24" s="252"/>
      <c r="H24" s="252"/>
      <c r="I24" s="252"/>
      <c r="J24" s="252"/>
      <c r="K24" s="252"/>
      <c r="L24" s="252"/>
      <c r="M24" s="252"/>
      <c r="N24" s="252"/>
      <c r="O24" s="252"/>
      <c r="P24" s="252"/>
      <c r="Q24" s="252"/>
      <c r="R24" s="252"/>
      <c r="S24" s="252"/>
      <c r="T24" s="252"/>
      <c r="U24" s="252"/>
      <c r="V24" s="253"/>
      <c r="W24" s="253"/>
      <c r="X24" s="253"/>
      <c r="Y24" s="253"/>
      <c r="Z24" s="253"/>
      <c r="AA24" s="253"/>
      <c r="AB24" s="253"/>
      <c r="AC24" s="253"/>
      <c r="AD24" s="253"/>
      <c r="AE24" s="253"/>
      <c r="AF24" s="253"/>
      <c r="AG24" s="253"/>
      <c r="AH24" s="253"/>
      <c r="AI24" s="253"/>
      <c r="AJ24" s="253"/>
      <c r="AK24" s="253"/>
      <c r="AL24" s="253"/>
      <c r="AM24" s="253"/>
      <c r="AN24" s="253"/>
      <c r="AO24" s="253"/>
      <c r="AP24" s="253"/>
      <c r="AQ24" s="253"/>
      <c r="AR24" s="253"/>
      <c r="AS24" s="253"/>
      <c r="AT24" s="253"/>
      <c r="AU24" s="246"/>
      <c r="AV24" s="246"/>
      <c r="AW24" s="246"/>
      <c r="AX24" s="213"/>
      <c r="AY24" s="213"/>
      <c r="AZ24" s="213"/>
      <c r="BA24" s="213"/>
      <c r="BB24" s="215"/>
      <c r="BC24" s="215"/>
      <c r="BD24" s="215"/>
      <c r="BE24" s="216"/>
      <c r="BF24" s="237"/>
      <c r="BG24" s="238"/>
      <c r="BH24" s="238"/>
      <c r="BI24" s="239"/>
      <c r="BJ24" s="32"/>
      <c r="BK24" s="40"/>
      <c r="BL24" s="40"/>
      <c r="BM24" s="257"/>
      <c r="BN24" s="258"/>
      <c r="BO24" s="258"/>
      <c r="BP24" s="258"/>
      <c r="BQ24" s="261"/>
      <c r="BR24" s="261"/>
      <c r="BS24" s="261"/>
      <c r="BT24" s="262"/>
      <c r="BU24" s="40"/>
      <c r="BV24" s="40"/>
      <c r="BW24" s="40"/>
      <c r="BX24" s="40"/>
      <c r="BY24" s="40"/>
      <c r="BZ24" s="40"/>
      <c r="CA24" s="40"/>
      <c r="CB24" s="40"/>
      <c r="CC24" s="40"/>
      <c r="CD24" s="40"/>
      <c r="CE24" s="40"/>
      <c r="CF24" s="40"/>
      <c r="CG24" s="40"/>
      <c r="CH24" s="6"/>
      <c r="CQ24" s="4" t="s">
        <v>128</v>
      </c>
      <c r="CR24" s="53">
        <v>85</v>
      </c>
    </row>
    <row r="25" spans="1:96" ht="15" customHeight="1" x14ac:dyDescent="0.3">
      <c r="A25" s="16"/>
      <c r="B25" s="40"/>
      <c r="C25" s="251">
        <f>'３等級_目標設定・FB用'!C25</f>
        <v>0</v>
      </c>
      <c r="D25" s="252"/>
      <c r="E25" s="252"/>
      <c r="F25" s="252"/>
      <c r="G25" s="252"/>
      <c r="H25" s="252"/>
      <c r="I25" s="252"/>
      <c r="J25" s="252"/>
      <c r="K25" s="252"/>
      <c r="L25" s="252"/>
      <c r="M25" s="252"/>
      <c r="N25" s="252"/>
      <c r="O25" s="252"/>
      <c r="P25" s="252"/>
      <c r="Q25" s="252"/>
      <c r="R25" s="252"/>
      <c r="S25" s="252"/>
      <c r="T25" s="252"/>
      <c r="U25" s="252"/>
      <c r="V25" s="253">
        <f>'３等級_目標設定・FB用'!V25</f>
        <v>0</v>
      </c>
      <c r="W25" s="253"/>
      <c r="X25" s="253"/>
      <c r="Y25" s="253"/>
      <c r="Z25" s="253"/>
      <c r="AA25" s="253"/>
      <c r="AB25" s="253"/>
      <c r="AC25" s="253"/>
      <c r="AD25" s="253"/>
      <c r="AE25" s="253"/>
      <c r="AF25" s="253"/>
      <c r="AG25" s="253">
        <f>'３等級_目標設定・FB用'!AG25</f>
        <v>0</v>
      </c>
      <c r="AH25" s="253"/>
      <c r="AI25" s="253"/>
      <c r="AJ25" s="253"/>
      <c r="AK25" s="253"/>
      <c r="AL25" s="253"/>
      <c r="AM25" s="253"/>
      <c r="AN25" s="253"/>
      <c r="AO25" s="253"/>
      <c r="AP25" s="253"/>
      <c r="AQ25" s="253"/>
      <c r="AR25" s="253"/>
      <c r="AS25" s="253"/>
      <c r="AT25" s="253"/>
      <c r="AU25" s="254">
        <f>'３等級_目標設定・FB用'!AU25</f>
        <v>0</v>
      </c>
      <c r="AV25" s="254"/>
      <c r="AW25" s="254"/>
      <c r="AX25" s="213">
        <f>'３等級_目標設定・FB用'!AX25</f>
        <v>0</v>
      </c>
      <c r="AY25" s="213"/>
      <c r="AZ25" s="213"/>
      <c r="BA25" s="213"/>
      <c r="BB25" s="215"/>
      <c r="BC25" s="215"/>
      <c r="BD25" s="215"/>
      <c r="BE25" s="216"/>
      <c r="BF25" s="237">
        <f>IF(BB25="",0,AU25*VLOOKUP(BB25,賞与評点,2,FALSE))</f>
        <v>0</v>
      </c>
      <c r="BG25" s="238"/>
      <c r="BH25" s="238"/>
      <c r="BI25" s="239"/>
      <c r="BJ25" s="32"/>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6"/>
      <c r="CQ25" s="4" t="s">
        <v>129</v>
      </c>
      <c r="CR25" s="53">
        <v>70</v>
      </c>
    </row>
    <row r="26" spans="1:96" ht="15" customHeight="1" thickBot="1" x14ac:dyDescent="0.35">
      <c r="A26" s="16"/>
      <c r="B26" s="40"/>
      <c r="C26" s="251"/>
      <c r="D26" s="252"/>
      <c r="E26" s="252"/>
      <c r="F26" s="252"/>
      <c r="G26" s="252"/>
      <c r="H26" s="252"/>
      <c r="I26" s="252"/>
      <c r="J26" s="252"/>
      <c r="K26" s="252"/>
      <c r="L26" s="252"/>
      <c r="M26" s="252"/>
      <c r="N26" s="252"/>
      <c r="O26" s="252"/>
      <c r="P26" s="252"/>
      <c r="Q26" s="252"/>
      <c r="R26" s="252"/>
      <c r="S26" s="252"/>
      <c r="T26" s="252"/>
      <c r="U26" s="252"/>
      <c r="V26" s="253"/>
      <c r="W26" s="253"/>
      <c r="X26" s="253"/>
      <c r="Y26" s="253"/>
      <c r="Z26" s="253"/>
      <c r="AA26" s="253"/>
      <c r="AB26" s="253"/>
      <c r="AC26" s="253"/>
      <c r="AD26" s="253"/>
      <c r="AE26" s="253"/>
      <c r="AF26" s="253"/>
      <c r="AG26" s="253"/>
      <c r="AH26" s="253"/>
      <c r="AI26" s="253"/>
      <c r="AJ26" s="253"/>
      <c r="AK26" s="253"/>
      <c r="AL26" s="253"/>
      <c r="AM26" s="253"/>
      <c r="AN26" s="253"/>
      <c r="AO26" s="253"/>
      <c r="AP26" s="253"/>
      <c r="AQ26" s="253"/>
      <c r="AR26" s="253"/>
      <c r="AS26" s="253"/>
      <c r="AT26" s="253"/>
      <c r="AU26" s="254"/>
      <c r="AV26" s="254"/>
      <c r="AW26" s="254"/>
      <c r="AX26" s="213"/>
      <c r="AY26" s="213"/>
      <c r="AZ26" s="213"/>
      <c r="BA26" s="213"/>
      <c r="BB26" s="215"/>
      <c r="BC26" s="215"/>
      <c r="BD26" s="215"/>
      <c r="BE26" s="216"/>
      <c r="BF26" s="237"/>
      <c r="BG26" s="238"/>
      <c r="BH26" s="238"/>
      <c r="BI26" s="239"/>
      <c r="BJ26" s="32"/>
      <c r="BK26" s="42"/>
      <c r="BL26" s="40"/>
      <c r="BM26" s="40"/>
      <c r="BN26" s="40"/>
      <c r="BO26" s="40"/>
      <c r="BP26" s="40"/>
      <c r="BQ26" s="40"/>
      <c r="BR26" s="40"/>
      <c r="BS26" s="40"/>
      <c r="BT26" s="40"/>
      <c r="BU26" s="40"/>
      <c r="BV26" s="40"/>
      <c r="BW26" s="40"/>
      <c r="BX26" s="40"/>
      <c r="BY26" s="40"/>
      <c r="BZ26" s="40"/>
      <c r="CA26" s="40"/>
      <c r="CB26" s="40"/>
      <c r="CC26" s="40"/>
      <c r="CD26" s="40"/>
      <c r="CE26" s="40"/>
      <c r="CF26" s="40"/>
      <c r="CG26" s="40"/>
      <c r="CH26" s="6"/>
      <c r="CQ26" s="4" t="s">
        <v>130</v>
      </c>
      <c r="CR26" s="53">
        <v>60</v>
      </c>
    </row>
    <row r="27" spans="1:96" ht="15" customHeight="1" x14ac:dyDescent="0.3">
      <c r="A27" s="16"/>
      <c r="B27" s="40"/>
      <c r="C27" s="251"/>
      <c r="D27" s="252"/>
      <c r="E27" s="252"/>
      <c r="F27" s="252"/>
      <c r="G27" s="252"/>
      <c r="H27" s="252"/>
      <c r="I27" s="252"/>
      <c r="J27" s="252"/>
      <c r="K27" s="252"/>
      <c r="L27" s="252"/>
      <c r="M27" s="252"/>
      <c r="N27" s="252"/>
      <c r="O27" s="252"/>
      <c r="P27" s="252"/>
      <c r="Q27" s="252"/>
      <c r="R27" s="252"/>
      <c r="S27" s="252"/>
      <c r="T27" s="252"/>
      <c r="U27" s="252"/>
      <c r="V27" s="253"/>
      <c r="W27" s="253"/>
      <c r="X27" s="253"/>
      <c r="Y27" s="253"/>
      <c r="Z27" s="253"/>
      <c r="AA27" s="253"/>
      <c r="AB27" s="253"/>
      <c r="AC27" s="253"/>
      <c r="AD27" s="253"/>
      <c r="AE27" s="253"/>
      <c r="AF27" s="253"/>
      <c r="AG27" s="253"/>
      <c r="AH27" s="253"/>
      <c r="AI27" s="253"/>
      <c r="AJ27" s="253"/>
      <c r="AK27" s="253"/>
      <c r="AL27" s="253"/>
      <c r="AM27" s="253"/>
      <c r="AN27" s="253"/>
      <c r="AO27" s="253"/>
      <c r="AP27" s="253"/>
      <c r="AQ27" s="253"/>
      <c r="AR27" s="253"/>
      <c r="AS27" s="253"/>
      <c r="AT27" s="253"/>
      <c r="AU27" s="254"/>
      <c r="AV27" s="254"/>
      <c r="AW27" s="254"/>
      <c r="AX27" s="213"/>
      <c r="AY27" s="213"/>
      <c r="AZ27" s="213"/>
      <c r="BA27" s="213"/>
      <c r="BB27" s="215"/>
      <c r="BC27" s="215"/>
      <c r="BD27" s="215"/>
      <c r="BE27" s="216"/>
      <c r="BF27" s="237"/>
      <c r="BG27" s="238"/>
      <c r="BH27" s="238"/>
      <c r="BI27" s="239"/>
      <c r="BJ27" s="33"/>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6"/>
      <c r="CR27" s="53"/>
    </row>
    <row r="28" spans="1:96" ht="15" customHeight="1" x14ac:dyDescent="0.3">
      <c r="A28" s="16"/>
      <c r="B28" s="40"/>
      <c r="C28" s="251"/>
      <c r="D28" s="252"/>
      <c r="E28" s="252"/>
      <c r="F28" s="252"/>
      <c r="G28" s="252"/>
      <c r="H28" s="252"/>
      <c r="I28" s="252"/>
      <c r="J28" s="252"/>
      <c r="K28" s="252"/>
      <c r="L28" s="252"/>
      <c r="M28" s="252"/>
      <c r="N28" s="252"/>
      <c r="O28" s="252"/>
      <c r="P28" s="252"/>
      <c r="Q28" s="252"/>
      <c r="R28" s="252"/>
      <c r="S28" s="252"/>
      <c r="T28" s="252"/>
      <c r="U28" s="252"/>
      <c r="V28" s="253"/>
      <c r="W28" s="253"/>
      <c r="X28" s="253"/>
      <c r="Y28" s="253"/>
      <c r="Z28" s="253"/>
      <c r="AA28" s="253"/>
      <c r="AB28" s="253"/>
      <c r="AC28" s="253"/>
      <c r="AD28" s="253"/>
      <c r="AE28" s="253"/>
      <c r="AF28" s="253"/>
      <c r="AG28" s="253"/>
      <c r="AH28" s="253"/>
      <c r="AI28" s="253"/>
      <c r="AJ28" s="253"/>
      <c r="AK28" s="253"/>
      <c r="AL28" s="253"/>
      <c r="AM28" s="253"/>
      <c r="AN28" s="253"/>
      <c r="AO28" s="253"/>
      <c r="AP28" s="253"/>
      <c r="AQ28" s="253"/>
      <c r="AR28" s="253"/>
      <c r="AS28" s="253"/>
      <c r="AT28" s="253"/>
      <c r="AU28" s="254"/>
      <c r="AV28" s="254"/>
      <c r="AW28" s="254"/>
      <c r="AX28" s="213"/>
      <c r="AY28" s="213"/>
      <c r="AZ28" s="213"/>
      <c r="BA28" s="213"/>
      <c r="BB28" s="215"/>
      <c r="BC28" s="215"/>
      <c r="BD28" s="215"/>
      <c r="BE28" s="216"/>
      <c r="BF28" s="237"/>
      <c r="BG28" s="238"/>
      <c r="BH28" s="238"/>
      <c r="BI28" s="239"/>
      <c r="BJ28" s="32"/>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6"/>
    </row>
    <row r="29" spans="1:96" ht="15" customHeight="1" x14ac:dyDescent="0.3">
      <c r="A29" s="16"/>
      <c r="B29" s="40"/>
      <c r="C29" s="251"/>
      <c r="D29" s="252"/>
      <c r="E29" s="252"/>
      <c r="F29" s="252"/>
      <c r="G29" s="252"/>
      <c r="H29" s="252"/>
      <c r="I29" s="252"/>
      <c r="J29" s="252"/>
      <c r="K29" s="252"/>
      <c r="L29" s="252"/>
      <c r="M29" s="252"/>
      <c r="N29" s="252"/>
      <c r="O29" s="252"/>
      <c r="P29" s="252"/>
      <c r="Q29" s="252"/>
      <c r="R29" s="252"/>
      <c r="S29" s="252"/>
      <c r="T29" s="252"/>
      <c r="U29" s="252"/>
      <c r="V29" s="253"/>
      <c r="W29" s="253"/>
      <c r="X29" s="253"/>
      <c r="Y29" s="253"/>
      <c r="Z29" s="253"/>
      <c r="AA29" s="253"/>
      <c r="AB29" s="253"/>
      <c r="AC29" s="253"/>
      <c r="AD29" s="253"/>
      <c r="AE29" s="253"/>
      <c r="AF29" s="253"/>
      <c r="AG29" s="253"/>
      <c r="AH29" s="253"/>
      <c r="AI29" s="253"/>
      <c r="AJ29" s="253"/>
      <c r="AK29" s="253"/>
      <c r="AL29" s="253"/>
      <c r="AM29" s="253"/>
      <c r="AN29" s="253"/>
      <c r="AO29" s="253"/>
      <c r="AP29" s="253"/>
      <c r="AQ29" s="253"/>
      <c r="AR29" s="253"/>
      <c r="AS29" s="253"/>
      <c r="AT29" s="253"/>
      <c r="AU29" s="254"/>
      <c r="AV29" s="254"/>
      <c r="AW29" s="254"/>
      <c r="AX29" s="213"/>
      <c r="AY29" s="213"/>
      <c r="AZ29" s="213"/>
      <c r="BA29" s="213"/>
      <c r="BB29" s="215"/>
      <c r="BC29" s="215"/>
      <c r="BD29" s="215"/>
      <c r="BE29" s="216"/>
      <c r="BF29" s="237"/>
      <c r="BG29" s="238"/>
      <c r="BH29" s="238"/>
      <c r="BI29" s="239"/>
      <c r="BJ29" s="32"/>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6"/>
    </row>
    <row r="30" spans="1:96" ht="15" customHeight="1" x14ac:dyDescent="0.3">
      <c r="A30" s="16"/>
      <c r="B30" s="40"/>
      <c r="C30" s="251">
        <f>'３等級_目標設定・FB用'!C30</f>
        <v>0</v>
      </c>
      <c r="D30" s="252"/>
      <c r="E30" s="252"/>
      <c r="F30" s="252"/>
      <c r="G30" s="252"/>
      <c r="H30" s="252"/>
      <c r="I30" s="252"/>
      <c r="J30" s="252"/>
      <c r="K30" s="252"/>
      <c r="L30" s="252"/>
      <c r="M30" s="252"/>
      <c r="N30" s="252"/>
      <c r="O30" s="252"/>
      <c r="P30" s="252"/>
      <c r="Q30" s="252"/>
      <c r="R30" s="252"/>
      <c r="S30" s="252"/>
      <c r="T30" s="252"/>
      <c r="U30" s="252"/>
      <c r="V30" s="253">
        <f>'３等級_目標設定・FB用'!V30</f>
        <v>0</v>
      </c>
      <c r="W30" s="253"/>
      <c r="X30" s="253"/>
      <c r="Y30" s="253"/>
      <c r="Z30" s="253"/>
      <c r="AA30" s="253"/>
      <c r="AB30" s="253"/>
      <c r="AC30" s="253"/>
      <c r="AD30" s="253"/>
      <c r="AE30" s="253"/>
      <c r="AF30" s="253"/>
      <c r="AG30" s="253">
        <f>'３等級_目標設定・FB用'!AG30</f>
        <v>0</v>
      </c>
      <c r="AH30" s="253"/>
      <c r="AI30" s="253"/>
      <c r="AJ30" s="253"/>
      <c r="AK30" s="253"/>
      <c r="AL30" s="253"/>
      <c r="AM30" s="253"/>
      <c r="AN30" s="253"/>
      <c r="AO30" s="253"/>
      <c r="AP30" s="253"/>
      <c r="AQ30" s="253"/>
      <c r="AR30" s="253"/>
      <c r="AS30" s="253"/>
      <c r="AT30" s="253"/>
      <c r="AU30" s="254">
        <f>'３等級_目標設定・FB用'!AU30</f>
        <v>0</v>
      </c>
      <c r="AV30" s="254"/>
      <c r="AW30" s="254"/>
      <c r="AX30" s="213">
        <f>'３等級_目標設定・FB用'!AX30</f>
        <v>0</v>
      </c>
      <c r="AY30" s="213"/>
      <c r="AZ30" s="213"/>
      <c r="BA30" s="213"/>
      <c r="BB30" s="215"/>
      <c r="BC30" s="215"/>
      <c r="BD30" s="215"/>
      <c r="BE30" s="216"/>
      <c r="BF30" s="237">
        <f>IF(BB30="",0,AU30*VLOOKUP(BB30,賞与評点,2,FALSE))</f>
        <v>0</v>
      </c>
      <c r="BG30" s="238"/>
      <c r="BH30" s="238"/>
      <c r="BI30" s="239"/>
      <c r="BJ30" s="32"/>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6"/>
    </row>
    <row r="31" spans="1:96" ht="15" customHeight="1" thickBot="1" x14ac:dyDescent="0.35">
      <c r="A31" s="16"/>
      <c r="B31" s="40"/>
      <c r="C31" s="251"/>
      <c r="D31" s="252"/>
      <c r="E31" s="252"/>
      <c r="F31" s="252"/>
      <c r="G31" s="252"/>
      <c r="H31" s="252"/>
      <c r="I31" s="252"/>
      <c r="J31" s="252"/>
      <c r="K31" s="252"/>
      <c r="L31" s="252"/>
      <c r="M31" s="252"/>
      <c r="N31" s="252"/>
      <c r="O31" s="252"/>
      <c r="P31" s="252"/>
      <c r="Q31" s="252"/>
      <c r="R31" s="252"/>
      <c r="S31" s="252"/>
      <c r="T31" s="252"/>
      <c r="U31" s="252"/>
      <c r="V31" s="253"/>
      <c r="W31" s="253"/>
      <c r="X31" s="253"/>
      <c r="Y31" s="253"/>
      <c r="Z31" s="253"/>
      <c r="AA31" s="253"/>
      <c r="AB31" s="253"/>
      <c r="AC31" s="253"/>
      <c r="AD31" s="253"/>
      <c r="AE31" s="253"/>
      <c r="AF31" s="253"/>
      <c r="AG31" s="253"/>
      <c r="AH31" s="253"/>
      <c r="AI31" s="253"/>
      <c r="AJ31" s="253"/>
      <c r="AK31" s="253"/>
      <c r="AL31" s="253"/>
      <c r="AM31" s="253"/>
      <c r="AN31" s="253"/>
      <c r="AO31" s="253"/>
      <c r="AP31" s="253"/>
      <c r="AQ31" s="253"/>
      <c r="AR31" s="253"/>
      <c r="AS31" s="253"/>
      <c r="AT31" s="253"/>
      <c r="AU31" s="254"/>
      <c r="AV31" s="254"/>
      <c r="AW31" s="254"/>
      <c r="AX31" s="213"/>
      <c r="AY31" s="213"/>
      <c r="AZ31" s="213"/>
      <c r="BA31" s="213"/>
      <c r="BB31" s="215"/>
      <c r="BC31" s="215"/>
      <c r="BD31" s="215"/>
      <c r="BE31" s="216"/>
      <c r="BF31" s="237"/>
      <c r="BG31" s="238"/>
      <c r="BH31" s="238"/>
      <c r="BI31" s="239"/>
      <c r="BJ31" s="32"/>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6"/>
    </row>
    <row r="32" spans="1:96" ht="15" customHeight="1" x14ac:dyDescent="0.3">
      <c r="A32" s="16"/>
      <c r="B32" s="40"/>
      <c r="C32" s="251"/>
      <c r="D32" s="252"/>
      <c r="E32" s="252"/>
      <c r="F32" s="252"/>
      <c r="G32" s="252"/>
      <c r="H32" s="252"/>
      <c r="I32" s="252"/>
      <c r="J32" s="252"/>
      <c r="K32" s="252"/>
      <c r="L32" s="252"/>
      <c r="M32" s="252"/>
      <c r="N32" s="252"/>
      <c r="O32" s="252"/>
      <c r="P32" s="252"/>
      <c r="Q32" s="252"/>
      <c r="R32" s="252"/>
      <c r="S32" s="252"/>
      <c r="T32" s="252"/>
      <c r="U32" s="252"/>
      <c r="V32" s="253"/>
      <c r="W32" s="253"/>
      <c r="X32" s="253"/>
      <c r="Y32" s="253"/>
      <c r="Z32" s="253"/>
      <c r="AA32" s="253"/>
      <c r="AB32" s="253"/>
      <c r="AC32" s="253"/>
      <c r="AD32" s="253"/>
      <c r="AE32" s="253"/>
      <c r="AF32" s="253"/>
      <c r="AG32" s="253"/>
      <c r="AH32" s="253"/>
      <c r="AI32" s="253"/>
      <c r="AJ32" s="253"/>
      <c r="AK32" s="253"/>
      <c r="AL32" s="253"/>
      <c r="AM32" s="253"/>
      <c r="AN32" s="253"/>
      <c r="AO32" s="253"/>
      <c r="AP32" s="253"/>
      <c r="AQ32" s="253"/>
      <c r="AR32" s="253"/>
      <c r="AS32" s="253"/>
      <c r="AT32" s="253"/>
      <c r="AU32" s="254"/>
      <c r="AV32" s="254"/>
      <c r="AW32" s="254"/>
      <c r="AX32" s="213"/>
      <c r="AY32" s="213"/>
      <c r="AZ32" s="213"/>
      <c r="BA32" s="213"/>
      <c r="BB32" s="215"/>
      <c r="BC32" s="215"/>
      <c r="BD32" s="215"/>
      <c r="BE32" s="216"/>
      <c r="BF32" s="237"/>
      <c r="BG32" s="238"/>
      <c r="BH32" s="238"/>
      <c r="BI32" s="239"/>
      <c r="BJ32" s="33"/>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6"/>
    </row>
    <row r="33" spans="1:86" ht="15" customHeight="1" x14ac:dyDescent="0.3">
      <c r="A33" s="16"/>
      <c r="B33" s="40"/>
      <c r="C33" s="251"/>
      <c r="D33" s="252"/>
      <c r="E33" s="252"/>
      <c r="F33" s="252"/>
      <c r="G33" s="252"/>
      <c r="H33" s="252"/>
      <c r="I33" s="252"/>
      <c r="J33" s="252"/>
      <c r="K33" s="252"/>
      <c r="L33" s="252"/>
      <c r="M33" s="252"/>
      <c r="N33" s="252"/>
      <c r="O33" s="252"/>
      <c r="P33" s="252"/>
      <c r="Q33" s="252"/>
      <c r="R33" s="252"/>
      <c r="S33" s="252"/>
      <c r="T33" s="252"/>
      <c r="U33" s="252"/>
      <c r="V33" s="253"/>
      <c r="W33" s="253"/>
      <c r="X33" s="253"/>
      <c r="Y33" s="253"/>
      <c r="Z33" s="253"/>
      <c r="AA33" s="253"/>
      <c r="AB33" s="253"/>
      <c r="AC33" s="253"/>
      <c r="AD33" s="253"/>
      <c r="AE33" s="253"/>
      <c r="AF33" s="253"/>
      <c r="AG33" s="253"/>
      <c r="AH33" s="253"/>
      <c r="AI33" s="253"/>
      <c r="AJ33" s="253"/>
      <c r="AK33" s="253"/>
      <c r="AL33" s="253"/>
      <c r="AM33" s="253"/>
      <c r="AN33" s="253"/>
      <c r="AO33" s="253"/>
      <c r="AP33" s="253"/>
      <c r="AQ33" s="253"/>
      <c r="AR33" s="253"/>
      <c r="AS33" s="253"/>
      <c r="AT33" s="253"/>
      <c r="AU33" s="254"/>
      <c r="AV33" s="254"/>
      <c r="AW33" s="254"/>
      <c r="AX33" s="213"/>
      <c r="AY33" s="213"/>
      <c r="AZ33" s="213"/>
      <c r="BA33" s="213"/>
      <c r="BB33" s="215"/>
      <c r="BC33" s="215"/>
      <c r="BD33" s="215"/>
      <c r="BE33" s="216"/>
      <c r="BF33" s="237"/>
      <c r="BG33" s="238"/>
      <c r="BH33" s="238"/>
      <c r="BI33" s="239"/>
      <c r="BJ33" s="34"/>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6"/>
    </row>
    <row r="34" spans="1:86" ht="15" customHeight="1" x14ac:dyDescent="0.3">
      <c r="A34" s="16"/>
      <c r="B34" s="40"/>
      <c r="C34" s="251"/>
      <c r="D34" s="252"/>
      <c r="E34" s="252"/>
      <c r="F34" s="252"/>
      <c r="G34" s="252"/>
      <c r="H34" s="252"/>
      <c r="I34" s="252"/>
      <c r="J34" s="252"/>
      <c r="K34" s="252"/>
      <c r="L34" s="252"/>
      <c r="M34" s="252"/>
      <c r="N34" s="252"/>
      <c r="O34" s="252"/>
      <c r="P34" s="252"/>
      <c r="Q34" s="252"/>
      <c r="R34" s="252"/>
      <c r="S34" s="252"/>
      <c r="T34" s="252"/>
      <c r="U34" s="252"/>
      <c r="V34" s="253"/>
      <c r="W34" s="253"/>
      <c r="X34" s="253"/>
      <c r="Y34" s="253"/>
      <c r="Z34" s="253"/>
      <c r="AA34" s="253"/>
      <c r="AB34" s="253"/>
      <c r="AC34" s="253"/>
      <c r="AD34" s="253"/>
      <c r="AE34" s="253"/>
      <c r="AF34" s="253"/>
      <c r="AG34" s="253"/>
      <c r="AH34" s="253"/>
      <c r="AI34" s="253"/>
      <c r="AJ34" s="253"/>
      <c r="AK34" s="253"/>
      <c r="AL34" s="253"/>
      <c r="AM34" s="253"/>
      <c r="AN34" s="253"/>
      <c r="AO34" s="253"/>
      <c r="AP34" s="253"/>
      <c r="AQ34" s="253"/>
      <c r="AR34" s="253"/>
      <c r="AS34" s="253"/>
      <c r="AT34" s="253"/>
      <c r="AU34" s="254"/>
      <c r="AV34" s="254"/>
      <c r="AW34" s="254"/>
      <c r="AX34" s="213"/>
      <c r="AY34" s="213"/>
      <c r="AZ34" s="213"/>
      <c r="BA34" s="213"/>
      <c r="BB34" s="215"/>
      <c r="BC34" s="215"/>
      <c r="BD34" s="215"/>
      <c r="BE34" s="216"/>
      <c r="BF34" s="237"/>
      <c r="BG34" s="238"/>
      <c r="BH34" s="238"/>
      <c r="BI34" s="239"/>
      <c r="BJ34" s="32"/>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6"/>
    </row>
    <row r="35" spans="1:86" ht="15" customHeight="1" x14ac:dyDescent="0.3">
      <c r="A35" s="16"/>
      <c r="B35" s="40"/>
      <c r="C35" s="240">
        <f>'３等級_目標設定・FB用'!C35</f>
        <v>0</v>
      </c>
      <c r="D35" s="241"/>
      <c r="E35" s="241"/>
      <c r="F35" s="241"/>
      <c r="G35" s="241"/>
      <c r="H35" s="241"/>
      <c r="I35" s="241"/>
      <c r="J35" s="241"/>
      <c r="K35" s="241"/>
      <c r="L35" s="241"/>
      <c r="M35" s="241"/>
      <c r="N35" s="241"/>
      <c r="O35" s="241"/>
      <c r="P35" s="241"/>
      <c r="Q35" s="241"/>
      <c r="R35" s="241"/>
      <c r="S35" s="241"/>
      <c r="T35" s="241"/>
      <c r="U35" s="241"/>
      <c r="V35" s="244">
        <f>'３等級_目標設定・FB用'!V35</f>
        <v>0</v>
      </c>
      <c r="W35" s="244"/>
      <c r="X35" s="244"/>
      <c r="Y35" s="244"/>
      <c r="Z35" s="244"/>
      <c r="AA35" s="244"/>
      <c r="AB35" s="244"/>
      <c r="AC35" s="244"/>
      <c r="AD35" s="244"/>
      <c r="AE35" s="244"/>
      <c r="AF35" s="244"/>
      <c r="AG35" s="244">
        <f>'３等級_目標設定・FB用'!AG35</f>
        <v>0</v>
      </c>
      <c r="AH35" s="244"/>
      <c r="AI35" s="244"/>
      <c r="AJ35" s="244"/>
      <c r="AK35" s="244"/>
      <c r="AL35" s="244"/>
      <c r="AM35" s="244"/>
      <c r="AN35" s="244"/>
      <c r="AO35" s="244"/>
      <c r="AP35" s="244"/>
      <c r="AQ35" s="244"/>
      <c r="AR35" s="244"/>
      <c r="AS35" s="244"/>
      <c r="AT35" s="244"/>
      <c r="AU35" s="246">
        <f>'３等級_目標設定・FB用'!AU35</f>
        <v>0</v>
      </c>
      <c r="AV35" s="246"/>
      <c r="AW35" s="246"/>
      <c r="AX35" s="213">
        <f>'３等級_目標設定・FB用'!AX35</f>
        <v>0</v>
      </c>
      <c r="AY35" s="213"/>
      <c r="AZ35" s="213"/>
      <c r="BA35" s="213"/>
      <c r="BB35" s="215"/>
      <c r="BC35" s="215"/>
      <c r="BD35" s="215"/>
      <c r="BE35" s="216"/>
      <c r="BF35" s="237">
        <f>IF(BB35="",0,AU35*VLOOKUP(BB35,賞与評点,2,FALSE))</f>
        <v>0</v>
      </c>
      <c r="BG35" s="238"/>
      <c r="BH35" s="238"/>
      <c r="BI35" s="239"/>
      <c r="BJ35" s="32"/>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6"/>
    </row>
    <row r="36" spans="1:86" ht="15" customHeight="1" thickBot="1" x14ac:dyDescent="0.35">
      <c r="A36" s="16"/>
      <c r="B36" s="40"/>
      <c r="C36" s="240"/>
      <c r="D36" s="241"/>
      <c r="E36" s="241"/>
      <c r="F36" s="241"/>
      <c r="G36" s="241"/>
      <c r="H36" s="241"/>
      <c r="I36" s="241"/>
      <c r="J36" s="241"/>
      <c r="K36" s="241"/>
      <c r="L36" s="241"/>
      <c r="M36" s="241"/>
      <c r="N36" s="241"/>
      <c r="O36" s="241"/>
      <c r="P36" s="241"/>
      <c r="Q36" s="241"/>
      <c r="R36" s="241"/>
      <c r="S36" s="241"/>
      <c r="T36" s="241"/>
      <c r="U36" s="241"/>
      <c r="V36" s="244"/>
      <c r="W36" s="244"/>
      <c r="X36" s="244"/>
      <c r="Y36" s="244"/>
      <c r="Z36" s="244"/>
      <c r="AA36" s="244"/>
      <c r="AB36" s="244"/>
      <c r="AC36" s="244"/>
      <c r="AD36" s="244"/>
      <c r="AE36" s="244"/>
      <c r="AF36" s="244"/>
      <c r="AG36" s="244"/>
      <c r="AH36" s="244"/>
      <c r="AI36" s="244"/>
      <c r="AJ36" s="244"/>
      <c r="AK36" s="244"/>
      <c r="AL36" s="244"/>
      <c r="AM36" s="244"/>
      <c r="AN36" s="244"/>
      <c r="AO36" s="244"/>
      <c r="AP36" s="244"/>
      <c r="AQ36" s="244"/>
      <c r="AR36" s="244"/>
      <c r="AS36" s="244"/>
      <c r="AT36" s="244"/>
      <c r="AU36" s="246"/>
      <c r="AV36" s="246"/>
      <c r="AW36" s="246"/>
      <c r="AX36" s="213"/>
      <c r="AY36" s="213"/>
      <c r="AZ36" s="213"/>
      <c r="BA36" s="213"/>
      <c r="BB36" s="215"/>
      <c r="BC36" s="215"/>
      <c r="BD36" s="215"/>
      <c r="BE36" s="216"/>
      <c r="BF36" s="237"/>
      <c r="BG36" s="238"/>
      <c r="BH36" s="238"/>
      <c r="BI36" s="239"/>
      <c r="BJ36" s="35"/>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6"/>
    </row>
    <row r="37" spans="1:86" ht="15" customHeight="1" x14ac:dyDescent="0.3">
      <c r="A37" s="16"/>
      <c r="B37" s="40"/>
      <c r="C37" s="240"/>
      <c r="D37" s="241"/>
      <c r="E37" s="241"/>
      <c r="F37" s="241"/>
      <c r="G37" s="241"/>
      <c r="H37" s="241"/>
      <c r="I37" s="241"/>
      <c r="J37" s="241"/>
      <c r="K37" s="241"/>
      <c r="L37" s="241"/>
      <c r="M37" s="241"/>
      <c r="N37" s="241"/>
      <c r="O37" s="241"/>
      <c r="P37" s="241"/>
      <c r="Q37" s="241"/>
      <c r="R37" s="241"/>
      <c r="S37" s="241"/>
      <c r="T37" s="241"/>
      <c r="U37" s="241"/>
      <c r="V37" s="244"/>
      <c r="W37" s="244"/>
      <c r="X37" s="244"/>
      <c r="Y37" s="244"/>
      <c r="Z37" s="244"/>
      <c r="AA37" s="244"/>
      <c r="AB37" s="244"/>
      <c r="AC37" s="244"/>
      <c r="AD37" s="244"/>
      <c r="AE37" s="244"/>
      <c r="AF37" s="244"/>
      <c r="AG37" s="244"/>
      <c r="AH37" s="244"/>
      <c r="AI37" s="244"/>
      <c r="AJ37" s="244"/>
      <c r="AK37" s="244"/>
      <c r="AL37" s="244"/>
      <c r="AM37" s="244"/>
      <c r="AN37" s="244"/>
      <c r="AO37" s="244"/>
      <c r="AP37" s="244"/>
      <c r="AQ37" s="244"/>
      <c r="AR37" s="244"/>
      <c r="AS37" s="244"/>
      <c r="AT37" s="244"/>
      <c r="AU37" s="246"/>
      <c r="AV37" s="246"/>
      <c r="AW37" s="246"/>
      <c r="AX37" s="213"/>
      <c r="AY37" s="213"/>
      <c r="AZ37" s="213"/>
      <c r="BA37" s="213"/>
      <c r="BB37" s="215"/>
      <c r="BC37" s="215"/>
      <c r="BD37" s="215"/>
      <c r="BE37" s="216"/>
      <c r="BF37" s="237"/>
      <c r="BG37" s="238"/>
      <c r="BH37" s="238"/>
      <c r="BI37" s="239"/>
      <c r="BJ37" s="36"/>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6"/>
    </row>
    <row r="38" spans="1:86" ht="15" customHeight="1" x14ac:dyDescent="0.3">
      <c r="A38" s="16"/>
      <c r="B38" s="40"/>
      <c r="C38" s="240"/>
      <c r="D38" s="241"/>
      <c r="E38" s="241"/>
      <c r="F38" s="241"/>
      <c r="G38" s="241"/>
      <c r="H38" s="241"/>
      <c r="I38" s="241"/>
      <c r="J38" s="241"/>
      <c r="K38" s="241"/>
      <c r="L38" s="241"/>
      <c r="M38" s="241"/>
      <c r="N38" s="241"/>
      <c r="O38" s="241"/>
      <c r="P38" s="241"/>
      <c r="Q38" s="241"/>
      <c r="R38" s="241"/>
      <c r="S38" s="241"/>
      <c r="T38" s="241"/>
      <c r="U38" s="241"/>
      <c r="V38" s="244"/>
      <c r="W38" s="244"/>
      <c r="X38" s="244"/>
      <c r="Y38" s="244"/>
      <c r="Z38" s="244"/>
      <c r="AA38" s="244"/>
      <c r="AB38" s="244"/>
      <c r="AC38" s="244"/>
      <c r="AD38" s="244"/>
      <c r="AE38" s="244"/>
      <c r="AF38" s="244"/>
      <c r="AG38" s="244"/>
      <c r="AH38" s="244"/>
      <c r="AI38" s="244"/>
      <c r="AJ38" s="244"/>
      <c r="AK38" s="244"/>
      <c r="AL38" s="244"/>
      <c r="AM38" s="244"/>
      <c r="AN38" s="244"/>
      <c r="AO38" s="244"/>
      <c r="AP38" s="244"/>
      <c r="AQ38" s="244"/>
      <c r="AR38" s="244"/>
      <c r="AS38" s="244"/>
      <c r="AT38" s="244"/>
      <c r="AU38" s="246"/>
      <c r="AV38" s="246"/>
      <c r="AW38" s="246"/>
      <c r="AX38" s="213"/>
      <c r="AY38" s="213"/>
      <c r="AZ38" s="213"/>
      <c r="BA38" s="213"/>
      <c r="BB38" s="215"/>
      <c r="BC38" s="215"/>
      <c r="BD38" s="215"/>
      <c r="BE38" s="216"/>
      <c r="BF38" s="237"/>
      <c r="BG38" s="238"/>
      <c r="BH38" s="238"/>
      <c r="BI38" s="239"/>
      <c r="BJ38" s="32"/>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6"/>
    </row>
    <row r="39" spans="1:86" ht="15" customHeight="1" thickBot="1" x14ac:dyDescent="0.35">
      <c r="A39" s="16"/>
      <c r="B39" s="40"/>
      <c r="C39" s="242"/>
      <c r="D39" s="243"/>
      <c r="E39" s="243"/>
      <c r="F39" s="243"/>
      <c r="G39" s="243"/>
      <c r="H39" s="243"/>
      <c r="I39" s="243"/>
      <c r="J39" s="243"/>
      <c r="K39" s="243"/>
      <c r="L39" s="243"/>
      <c r="M39" s="243"/>
      <c r="N39" s="243"/>
      <c r="O39" s="243"/>
      <c r="P39" s="243"/>
      <c r="Q39" s="243"/>
      <c r="R39" s="243"/>
      <c r="S39" s="243"/>
      <c r="T39" s="243"/>
      <c r="U39" s="243"/>
      <c r="V39" s="245"/>
      <c r="W39" s="245"/>
      <c r="X39" s="245"/>
      <c r="Y39" s="245"/>
      <c r="Z39" s="245"/>
      <c r="AA39" s="245"/>
      <c r="AB39" s="245"/>
      <c r="AC39" s="245"/>
      <c r="AD39" s="245"/>
      <c r="AE39" s="245"/>
      <c r="AF39" s="245"/>
      <c r="AG39" s="245"/>
      <c r="AH39" s="245"/>
      <c r="AI39" s="245"/>
      <c r="AJ39" s="245"/>
      <c r="AK39" s="245"/>
      <c r="AL39" s="245"/>
      <c r="AM39" s="245"/>
      <c r="AN39" s="245"/>
      <c r="AO39" s="245"/>
      <c r="AP39" s="245"/>
      <c r="AQ39" s="245"/>
      <c r="AR39" s="245"/>
      <c r="AS39" s="245"/>
      <c r="AT39" s="245"/>
      <c r="AU39" s="247"/>
      <c r="AV39" s="247"/>
      <c r="AW39" s="247"/>
      <c r="AX39" s="214"/>
      <c r="AY39" s="214"/>
      <c r="AZ39" s="214"/>
      <c r="BA39" s="214"/>
      <c r="BB39" s="217"/>
      <c r="BC39" s="217"/>
      <c r="BD39" s="217"/>
      <c r="BE39" s="218"/>
      <c r="BF39" s="248"/>
      <c r="BG39" s="249"/>
      <c r="BH39" s="249"/>
      <c r="BI39" s="250"/>
      <c r="BJ39" s="32"/>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6"/>
    </row>
    <row r="40" spans="1:86" ht="15" customHeight="1" thickBot="1" x14ac:dyDescent="0.35">
      <c r="A40" s="16"/>
      <c r="B40" s="40"/>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0"/>
      <c r="AF40" s="42"/>
      <c r="AG40" s="42"/>
      <c r="AH40" s="42"/>
      <c r="AI40" s="42"/>
      <c r="AJ40" s="42"/>
      <c r="AK40" s="42"/>
      <c r="AL40" s="42"/>
      <c r="AM40" s="42"/>
      <c r="AN40" s="42"/>
      <c r="AO40" s="42"/>
      <c r="AP40" s="40"/>
      <c r="AQ40" s="40"/>
      <c r="AR40" s="40"/>
      <c r="AS40" s="40"/>
      <c r="AT40" s="46" t="s">
        <v>24</v>
      </c>
      <c r="AU40" s="223">
        <f>AU20+AU25+AU30+AU35</f>
        <v>0</v>
      </c>
      <c r="AV40" s="224"/>
      <c r="AW40" s="225"/>
      <c r="AX40" s="40"/>
      <c r="AY40" s="40"/>
      <c r="AZ40" s="40"/>
      <c r="BA40" s="40"/>
      <c r="BB40" s="40"/>
      <c r="BC40" s="40"/>
      <c r="BD40" s="40"/>
      <c r="BE40" s="40"/>
      <c r="BF40" s="45"/>
      <c r="BG40" s="45"/>
      <c r="BH40" s="45"/>
      <c r="BI40" s="46" t="s">
        <v>134</v>
      </c>
      <c r="BJ40" s="32"/>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6"/>
    </row>
    <row r="41" spans="1:86" ht="15" customHeight="1" thickBot="1" x14ac:dyDescent="0.35">
      <c r="A41" s="16"/>
      <c r="B41" s="40" t="s">
        <v>32</v>
      </c>
      <c r="C41" s="40" t="s">
        <v>33</v>
      </c>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5"/>
      <c r="BG41" s="45"/>
      <c r="BH41" s="45"/>
      <c r="BI41" s="46" t="s">
        <v>135</v>
      </c>
      <c r="BJ41" s="32"/>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6"/>
    </row>
    <row r="42" spans="1:86" ht="15" customHeight="1" x14ac:dyDescent="0.3">
      <c r="A42" s="16"/>
      <c r="B42" s="40"/>
      <c r="C42" s="226" t="s">
        <v>34</v>
      </c>
      <c r="D42" s="227"/>
      <c r="E42" s="227"/>
      <c r="F42" s="227"/>
      <c r="G42" s="227"/>
      <c r="H42" s="227"/>
      <c r="I42" s="227"/>
      <c r="J42" s="227"/>
      <c r="K42" s="227"/>
      <c r="L42" s="227"/>
      <c r="M42" s="227"/>
      <c r="N42" s="227"/>
      <c r="O42" s="227"/>
      <c r="P42" s="227"/>
      <c r="Q42" s="227"/>
      <c r="R42" s="227"/>
      <c r="S42" s="227"/>
      <c r="T42" s="227"/>
      <c r="U42" s="228"/>
      <c r="V42" s="232" t="s">
        <v>17</v>
      </c>
      <c r="W42" s="227"/>
      <c r="X42" s="227"/>
      <c r="Y42" s="227"/>
      <c r="Z42" s="227"/>
      <c r="AA42" s="227"/>
      <c r="AB42" s="227"/>
      <c r="AC42" s="227"/>
      <c r="AD42" s="227"/>
      <c r="AE42" s="227"/>
      <c r="AF42" s="228"/>
      <c r="AG42" s="232" t="s">
        <v>29</v>
      </c>
      <c r="AH42" s="227"/>
      <c r="AI42" s="227"/>
      <c r="AJ42" s="227"/>
      <c r="AK42" s="227"/>
      <c r="AL42" s="227"/>
      <c r="AM42" s="227"/>
      <c r="AN42" s="227"/>
      <c r="AO42" s="227"/>
      <c r="AP42" s="227"/>
      <c r="AQ42" s="227"/>
      <c r="AR42" s="227"/>
      <c r="AS42" s="227"/>
      <c r="AT42" s="227"/>
      <c r="AU42" s="227"/>
      <c r="AV42" s="227"/>
      <c r="AW42" s="228"/>
      <c r="AX42" s="207" t="s">
        <v>30</v>
      </c>
      <c r="AY42" s="207"/>
      <c r="AZ42" s="207"/>
      <c r="BA42" s="207"/>
      <c r="BB42" s="207"/>
      <c r="BC42" s="207"/>
      <c r="BD42" s="207"/>
      <c r="BE42" s="234"/>
      <c r="BF42" s="207" t="s">
        <v>136</v>
      </c>
      <c r="BG42" s="207"/>
      <c r="BH42" s="207"/>
      <c r="BI42" s="234"/>
      <c r="BJ42" s="40"/>
      <c r="BK42" s="37"/>
      <c r="BL42" s="40"/>
      <c r="BM42" s="40"/>
      <c r="BN42" s="40"/>
      <c r="BO42" s="40"/>
      <c r="BP42" s="40"/>
      <c r="BQ42" s="40"/>
      <c r="BR42" s="45"/>
      <c r="BS42" s="40"/>
      <c r="BT42" s="40"/>
      <c r="BU42" s="40"/>
      <c r="BV42" s="40"/>
      <c r="BW42" s="40"/>
      <c r="BX42" s="40"/>
      <c r="BY42" s="40"/>
      <c r="BZ42" s="40"/>
      <c r="CA42" s="40"/>
      <c r="CB42" s="40"/>
      <c r="CC42" s="40"/>
      <c r="CD42" s="40"/>
      <c r="CE42" s="40"/>
      <c r="CF42" s="40"/>
      <c r="CG42" s="40"/>
      <c r="CH42" s="6"/>
    </row>
    <row r="43" spans="1:86" ht="15" customHeight="1" x14ac:dyDescent="0.3">
      <c r="A43" s="16"/>
      <c r="B43" s="40"/>
      <c r="C43" s="229"/>
      <c r="D43" s="230"/>
      <c r="E43" s="230"/>
      <c r="F43" s="230"/>
      <c r="G43" s="230"/>
      <c r="H43" s="230"/>
      <c r="I43" s="230"/>
      <c r="J43" s="230"/>
      <c r="K43" s="230"/>
      <c r="L43" s="230"/>
      <c r="M43" s="230"/>
      <c r="N43" s="230"/>
      <c r="O43" s="230"/>
      <c r="P43" s="230"/>
      <c r="Q43" s="230"/>
      <c r="R43" s="230"/>
      <c r="S43" s="230"/>
      <c r="T43" s="230"/>
      <c r="U43" s="231"/>
      <c r="V43" s="233"/>
      <c r="W43" s="230"/>
      <c r="X43" s="230"/>
      <c r="Y43" s="230"/>
      <c r="Z43" s="230"/>
      <c r="AA43" s="230"/>
      <c r="AB43" s="230"/>
      <c r="AC43" s="230"/>
      <c r="AD43" s="230"/>
      <c r="AE43" s="230"/>
      <c r="AF43" s="231"/>
      <c r="AG43" s="233"/>
      <c r="AH43" s="230"/>
      <c r="AI43" s="230"/>
      <c r="AJ43" s="230"/>
      <c r="AK43" s="230"/>
      <c r="AL43" s="230"/>
      <c r="AM43" s="230"/>
      <c r="AN43" s="230"/>
      <c r="AO43" s="230"/>
      <c r="AP43" s="230"/>
      <c r="AQ43" s="230"/>
      <c r="AR43" s="230"/>
      <c r="AS43" s="230"/>
      <c r="AT43" s="230"/>
      <c r="AU43" s="230"/>
      <c r="AV43" s="230"/>
      <c r="AW43" s="231"/>
      <c r="AX43" s="235" t="s">
        <v>31</v>
      </c>
      <c r="AY43" s="235"/>
      <c r="AZ43" s="235"/>
      <c r="BA43" s="235"/>
      <c r="BB43" s="235" t="s">
        <v>35</v>
      </c>
      <c r="BC43" s="235"/>
      <c r="BD43" s="235"/>
      <c r="BE43" s="236"/>
      <c r="BF43" s="235"/>
      <c r="BG43" s="235"/>
      <c r="BH43" s="235"/>
      <c r="BI43" s="236"/>
      <c r="BJ43" s="40"/>
      <c r="BK43" s="37"/>
      <c r="BL43" s="40"/>
      <c r="BM43" s="40"/>
      <c r="BN43" s="40"/>
      <c r="BO43" s="40"/>
      <c r="BP43" s="40"/>
      <c r="BQ43" s="40"/>
      <c r="BR43" s="45"/>
      <c r="BS43" s="40"/>
      <c r="BT43" s="40"/>
      <c r="BU43" s="40"/>
      <c r="BV43" s="40"/>
      <c r="BW43" s="40"/>
      <c r="BX43" s="40"/>
      <c r="BY43" s="40"/>
      <c r="BZ43" s="40"/>
      <c r="CA43" s="40"/>
      <c r="CB43" s="40"/>
      <c r="CC43" s="40"/>
      <c r="CD43" s="40"/>
      <c r="CE43" s="40"/>
      <c r="CF43" s="40"/>
      <c r="CG43" s="40"/>
      <c r="CH43" s="6"/>
    </row>
    <row r="44" spans="1:86" ht="15" customHeight="1" x14ac:dyDescent="0.3">
      <c r="A44" s="16"/>
      <c r="B44" s="40"/>
      <c r="C44" s="209">
        <f>'３等級_目標設定・FB用'!C44</f>
        <v>0</v>
      </c>
      <c r="D44" s="210"/>
      <c r="E44" s="210"/>
      <c r="F44" s="210"/>
      <c r="G44" s="210"/>
      <c r="H44" s="210"/>
      <c r="I44" s="210"/>
      <c r="J44" s="210"/>
      <c r="K44" s="210"/>
      <c r="L44" s="210"/>
      <c r="M44" s="210"/>
      <c r="N44" s="210"/>
      <c r="O44" s="210"/>
      <c r="P44" s="210"/>
      <c r="Q44" s="210"/>
      <c r="R44" s="210"/>
      <c r="S44" s="210"/>
      <c r="T44" s="210"/>
      <c r="U44" s="210"/>
      <c r="V44" s="210">
        <f>'３等級_目標設定・FB用'!V44</f>
        <v>0</v>
      </c>
      <c r="W44" s="210"/>
      <c r="X44" s="210"/>
      <c r="Y44" s="210"/>
      <c r="Z44" s="210"/>
      <c r="AA44" s="210"/>
      <c r="AB44" s="210"/>
      <c r="AC44" s="210"/>
      <c r="AD44" s="210"/>
      <c r="AE44" s="210"/>
      <c r="AF44" s="210"/>
      <c r="AG44" s="210">
        <f>'３等級_目標設定・FB用'!AG44</f>
        <v>0</v>
      </c>
      <c r="AH44" s="210"/>
      <c r="AI44" s="210"/>
      <c r="AJ44" s="210"/>
      <c r="AK44" s="210"/>
      <c r="AL44" s="210"/>
      <c r="AM44" s="210"/>
      <c r="AN44" s="210"/>
      <c r="AO44" s="210"/>
      <c r="AP44" s="210"/>
      <c r="AQ44" s="210"/>
      <c r="AR44" s="210"/>
      <c r="AS44" s="210"/>
      <c r="AT44" s="210"/>
      <c r="AU44" s="210"/>
      <c r="AV44" s="210"/>
      <c r="AW44" s="210"/>
      <c r="AX44" s="213">
        <f>'３等級_目標設定・FB用'!AX44</f>
        <v>0</v>
      </c>
      <c r="AY44" s="213"/>
      <c r="AZ44" s="213"/>
      <c r="BA44" s="213"/>
      <c r="BB44" s="215"/>
      <c r="BC44" s="215"/>
      <c r="BD44" s="215"/>
      <c r="BE44" s="216"/>
      <c r="BF44" s="219">
        <f>IF(BB44="",0,VLOOKUP(BB44,期中特記評点,2,FALSE))</f>
        <v>0</v>
      </c>
      <c r="BG44" s="219"/>
      <c r="BH44" s="219"/>
      <c r="BI44" s="220"/>
      <c r="BJ44" s="40"/>
      <c r="BK44" s="37"/>
      <c r="BL44" s="40"/>
      <c r="BM44" s="40"/>
      <c r="BN44" s="40"/>
      <c r="BO44" s="40"/>
      <c r="BP44" s="40"/>
      <c r="BQ44" s="40"/>
      <c r="BR44" s="40"/>
      <c r="BS44" s="40"/>
      <c r="BT44" s="40"/>
      <c r="BU44" s="40"/>
      <c r="BV44" s="40"/>
      <c r="BW44" s="40"/>
      <c r="BX44" s="40"/>
      <c r="BY44" s="40"/>
      <c r="BZ44" s="40"/>
      <c r="CA44" s="40"/>
      <c r="CB44" s="40"/>
      <c r="CC44" s="40"/>
      <c r="CD44" s="40"/>
      <c r="CE44" s="40"/>
      <c r="CF44" s="40"/>
      <c r="CG44" s="40"/>
      <c r="CH44" s="6"/>
    </row>
    <row r="45" spans="1:86" ht="15" customHeight="1" x14ac:dyDescent="0.3">
      <c r="A45" s="16"/>
      <c r="B45" s="40"/>
      <c r="C45" s="209"/>
      <c r="D45" s="210"/>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0"/>
      <c r="AN45" s="210"/>
      <c r="AO45" s="210"/>
      <c r="AP45" s="210"/>
      <c r="AQ45" s="210"/>
      <c r="AR45" s="210"/>
      <c r="AS45" s="210"/>
      <c r="AT45" s="210"/>
      <c r="AU45" s="210"/>
      <c r="AV45" s="210"/>
      <c r="AW45" s="210"/>
      <c r="AX45" s="213"/>
      <c r="AY45" s="213"/>
      <c r="AZ45" s="213"/>
      <c r="BA45" s="213"/>
      <c r="BB45" s="215"/>
      <c r="BC45" s="215"/>
      <c r="BD45" s="215"/>
      <c r="BE45" s="216"/>
      <c r="BF45" s="219"/>
      <c r="BG45" s="219"/>
      <c r="BH45" s="219"/>
      <c r="BI45" s="220"/>
      <c r="BJ45" s="40"/>
      <c r="BK45" s="37"/>
      <c r="BL45" s="40"/>
      <c r="BM45" s="45"/>
      <c r="BN45" s="45"/>
      <c r="BO45" s="45"/>
      <c r="BP45" s="45"/>
      <c r="BQ45" s="40"/>
      <c r="BR45" s="40"/>
      <c r="BS45" s="40"/>
      <c r="BT45" s="40"/>
      <c r="BU45" s="40"/>
      <c r="BV45" s="40"/>
      <c r="BW45" s="40"/>
      <c r="BX45" s="40"/>
      <c r="BY45" s="40"/>
      <c r="BZ45" s="40"/>
      <c r="CA45" s="40"/>
      <c r="CB45" s="40"/>
      <c r="CC45" s="40"/>
      <c r="CD45" s="40"/>
      <c r="CE45" s="40"/>
      <c r="CF45" s="40"/>
      <c r="CG45" s="40"/>
      <c r="CH45" s="6"/>
    </row>
    <row r="46" spans="1:86" ht="15" customHeight="1" x14ac:dyDescent="0.3">
      <c r="A46" s="16"/>
      <c r="B46" s="40"/>
      <c r="C46" s="209"/>
      <c r="D46" s="210"/>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210"/>
      <c r="AL46" s="210"/>
      <c r="AM46" s="210"/>
      <c r="AN46" s="210"/>
      <c r="AO46" s="210"/>
      <c r="AP46" s="210"/>
      <c r="AQ46" s="210"/>
      <c r="AR46" s="210"/>
      <c r="AS46" s="210"/>
      <c r="AT46" s="210"/>
      <c r="AU46" s="210"/>
      <c r="AV46" s="210"/>
      <c r="AW46" s="210"/>
      <c r="AX46" s="213"/>
      <c r="AY46" s="213"/>
      <c r="AZ46" s="213"/>
      <c r="BA46" s="213"/>
      <c r="BB46" s="215"/>
      <c r="BC46" s="215"/>
      <c r="BD46" s="215"/>
      <c r="BE46" s="216"/>
      <c r="BF46" s="219"/>
      <c r="BG46" s="219"/>
      <c r="BH46" s="219"/>
      <c r="BI46" s="220"/>
      <c r="BJ46" s="40"/>
      <c r="BK46" s="37"/>
      <c r="BL46" s="40"/>
      <c r="BM46" s="45"/>
      <c r="BN46" s="45"/>
      <c r="BO46" s="45"/>
      <c r="BP46" s="45"/>
      <c r="BQ46" s="40"/>
      <c r="BR46" s="40"/>
      <c r="BS46" s="40"/>
      <c r="BT46" s="40"/>
      <c r="BU46" s="40"/>
      <c r="BV46" s="40"/>
      <c r="BW46" s="40"/>
      <c r="BX46" s="40"/>
      <c r="BY46" s="40"/>
      <c r="BZ46" s="40"/>
      <c r="CA46" s="40"/>
      <c r="CB46" s="40"/>
      <c r="CC46" s="40"/>
      <c r="CD46" s="40"/>
      <c r="CE46" s="40"/>
      <c r="CF46" s="40"/>
      <c r="CG46" s="40"/>
      <c r="CH46" s="6"/>
    </row>
    <row r="47" spans="1:86" ht="15" customHeight="1" thickBot="1" x14ac:dyDescent="0.35">
      <c r="A47" s="16"/>
      <c r="B47" s="40"/>
      <c r="C47" s="209"/>
      <c r="D47" s="210"/>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10"/>
      <c r="AG47" s="210"/>
      <c r="AH47" s="210"/>
      <c r="AI47" s="210"/>
      <c r="AJ47" s="210"/>
      <c r="AK47" s="210"/>
      <c r="AL47" s="210"/>
      <c r="AM47" s="210"/>
      <c r="AN47" s="210"/>
      <c r="AO47" s="210"/>
      <c r="AP47" s="210"/>
      <c r="AQ47" s="210"/>
      <c r="AR47" s="210"/>
      <c r="AS47" s="210"/>
      <c r="AT47" s="210"/>
      <c r="AU47" s="210"/>
      <c r="AV47" s="210"/>
      <c r="AW47" s="210"/>
      <c r="AX47" s="213"/>
      <c r="AY47" s="213"/>
      <c r="AZ47" s="213"/>
      <c r="BA47" s="213"/>
      <c r="BB47" s="215"/>
      <c r="BC47" s="215"/>
      <c r="BD47" s="215"/>
      <c r="BE47" s="216"/>
      <c r="BF47" s="219"/>
      <c r="BG47" s="219"/>
      <c r="BH47" s="219"/>
      <c r="BI47" s="220"/>
      <c r="BJ47" s="40"/>
      <c r="BK47" s="37"/>
      <c r="BL47" s="40"/>
      <c r="BM47" s="45"/>
      <c r="BN47" s="45"/>
      <c r="BO47" s="45"/>
      <c r="BP47" s="45"/>
      <c r="BQ47" s="40"/>
      <c r="BR47" s="40"/>
      <c r="BS47" s="40"/>
      <c r="BT47" s="40"/>
      <c r="BU47" s="40"/>
      <c r="BV47" s="40"/>
      <c r="BW47" s="40"/>
      <c r="BX47" s="40"/>
      <c r="BY47" s="40"/>
      <c r="BZ47" s="40"/>
      <c r="CA47" s="42"/>
      <c r="CB47" s="191"/>
      <c r="CC47" s="191"/>
      <c r="CD47" s="40"/>
      <c r="CE47" s="40"/>
      <c r="CF47" s="40"/>
      <c r="CG47" s="40"/>
      <c r="CH47" s="6"/>
    </row>
    <row r="48" spans="1:86" ht="15" customHeight="1" thickBot="1" x14ac:dyDescent="0.35">
      <c r="A48" s="16"/>
      <c r="B48" s="40"/>
      <c r="C48" s="211"/>
      <c r="D48" s="212"/>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4"/>
      <c r="AY48" s="214"/>
      <c r="AZ48" s="214"/>
      <c r="BA48" s="214"/>
      <c r="BB48" s="217"/>
      <c r="BC48" s="217"/>
      <c r="BD48" s="217"/>
      <c r="BE48" s="218"/>
      <c r="BF48" s="221"/>
      <c r="BG48" s="221"/>
      <c r="BH48" s="221"/>
      <c r="BI48" s="222"/>
      <c r="BJ48" s="38"/>
      <c r="BK48" s="40"/>
      <c r="BL48" s="40"/>
      <c r="BM48" s="45"/>
      <c r="BN48" s="45"/>
      <c r="BO48" s="45"/>
      <c r="BP48" s="45"/>
      <c r="BQ48" s="40"/>
      <c r="BR48" s="40"/>
      <c r="BS48" s="40"/>
      <c r="BT48" s="40"/>
      <c r="BU48" s="40"/>
      <c r="BV48" s="40"/>
      <c r="BW48" s="40"/>
      <c r="BX48" s="40"/>
      <c r="BY48" s="40"/>
      <c r="BZ48" s="40"/>
      <c r="CA48" s="40"/>
      <c r="CB48" s="40"/>
      <c r="CC48" s="40"/>
      <c r="CD48" s="40"/>
      <c r="CE48" s="40"/>
      <c r="CF48" s="40"/>
      <c r="CG48" s="40"/>
      <c r="CH48" s="6"/>
    </row>
    <row r="49" spans="1:98" ht="15" customHeight="1" x14ac:dyDescent="0.3">
      <c r="A49" s="16"/>
      <c r="B49" s="40"/>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0"/>
      <c r="AU49" s="40"/>
      <c r="AV49" s="40"/>
      <c r="AW49" s="40"/>
      <c r="AX49" s="40"/>
      <c r="AY49" s="40"/>
      <c r="AZ49" s="40"/>
      <c r="BA49" s="40"/>
      <c r="BB49" s="40"/>
      <c r="BC49" s="40"/>
      <c r="BD49" s="40"/>
      <c r="BE49" s="40"/>
      <c r="BF49" s="45"/>
      <c r="BG49" s="45"/>
      <c r="BH49" s="45"/>
      <c r="BI49" s="45"/>
      <c r="BJ49" s="40"/>
      <c r="BK49" s="40"/>
      <c r="BL49" s="40"/>
      <c r="BM49" s="45"/>
      <c r="BN49" s="45"/>
      <c r="BO49" s="45"/>
      <c r="BP49" s="45"/>
      <c r="BQ49" s="40"/>
      <c r="BR49" s="40"/>
      <c r="BS49" s="40"/>
      <c r="BT49" s="40"/>
      <c r="BU49" s="40"/>
      <c r="BV49" s="40"/>
      <c r="BW49" s="40"/>
      <c r="BX49" s="40"/>
      <c r="BY49" s="40"/>
      <c r="BZ49" s="40"/>
      <c r="CA49" s="40"/>
      <c r="CB49" s="40"/>
      <c r="CC49" s="40"/>
      <c r="CD49" s="40"/>
      <c r="CE49" s="40"/>
      <c r="CF49" s="40"/>
      <c r="CG49" s="40"/>
      <c r="CH49" s="6"/>
    </row>
    <row r="50" spans="1:98" ht="15" customHeight="1" thickBot="1" x14ac:dyDescent="0.35">
      <c r="A50" s="16"/>
      <c r="B50" s="40" t="s">
        <v>36</v>
      </c>
      <c r="C50" s="47" t="s">
        <v>37</v>
      </c>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0"/>
      <c r="AU50" s="40"/>
      <c r="AV50" s="40"/>
      <c r="AW50" s="40"/>
      <c r="AX50" s="40"/>
      <c r="AY50" s="40"/>
      <c r="AZ50" s="40"/>
      <c r="BA50" s="40"/>
      <c r="BB50" s="40"/>
      <c r="BC50" s="40"/>
      <c r="BD50" s="40"/>
      <c r="BE50" s="40"/>
      <c r="BF50" s="45"/>
      <c r="BG50" s="45"/>
      <c r="BH50" s="45"/>
      <c r="BI50" s="45"/>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6"/>
    </row>
    <row r="51" spans="1:98" ht="15" customHeight="1" x14ac:dyDescent="0.3">
      <c r="A51" s="16"/>
      <c r="B51" s="40"/>
      <c r="C51" s="61" t="s">
        <v>38</v>
      </c>
      <c r="D51" s="62"/>
      <c r="E51" s="62"/>
      <c r="F51" s="62"/>
      <c r="G51" s="62"/>
      <c r="H51" s="67">
        <f>'３等級_目標設定・FB用'!$H$51</f>
        <v>0</v>
      </c>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9"/>
      <c r="AN51" s="40"/>
      <c r="AO51" s="61" t="s">
        <v>39</v>
      </c>
      <c r="AP51" s="62"/>
      <c r="AQ51" s="62"/>
      <c r="AR51" s="62"/>
      <c r="AS51" s="62"/>
      <c r="AT51" s="76"/>
      <c r="AU51" s="91"/>
      <c r="AV51" s="91"/>
      <c r="AW51" s="91"/>
      <c r="AX51" s="91"/>
      <c r="AY51" s="91"/>
      <c r="AZ51" s="91"/>
      <c r="BA51" s="91"/>
      <c r="BB51" s="91"/>
      <c r="BC51" s="91"/>
      <c r="BD51" s="91"/>
      <c r="BE51" s="91"/>
      <c r="BF51" s="91"/>
      <c r="BG51" s="91"/>
      <c r="BH51" s="91"/>
      <c r="BI51" s="91"/>
      <c r="BJ51" s="91"/>
      <c r="BK51" s="91"/>
      <c r="BL51" s="91"/>
      <c r="BM51" s="91"/>
      <c r="BN51" s="91"/>
      <c r="BO51" s="91"/>
      <c r="BP51" s="91"/>
      <c r="BQ51" s="91"/>
      <c r="BR51" s="91"/>
      <c r="BS51" s="91"/>
      <c r="BT51" s="91"/>
      <c r="BU51" s="91"/>
      <c r="BV51" s="91"/>
      <c r="BW51" s="91"/>
      <c r="BX51" s="91"/>
      <c r="BY51" s="92"/>
      <c r="BZ51" s="40"/>
      <c r="CA51" s="40"/>
      <c r="CB51" s="40"/>
      <c r="CC51" s="40"/>
      <c r="CD51" s="40"/>
      <c r="CE51" s="40"/>
      <c r="CF51" s="40"/>
      <c r="CG51" s="40"/>
      <c r="CH51" s="6"/>
    </row>
    <row r="52" spans="1:98" ht="15" customHeight="1" x14ac:dyDescent="0.3">
      <c r="A52" s="16"/>
      <c r="B52" s="40"/>
      <c r="C52" s="63"/>
      <c r="D52" s="64"/>
      <c r="E52" s="64"/>
      <c r="F52" s="64"/>
      <c r="G52" s="64"/>
      <c r="H52" s="70"/>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2"/>
      <c r="AN52" s="40"/>
      <c r="AO52" s="63"/>
      <c r="AP52" s="64"/>
      <c r="AQ52" s="64"/>
      <c r="AR52" s="64"/>
      <c r="AS52" s="64"/>
      <c r="AT52" s="93"/>
      <c r="AU52" s="94"/>
      <c r="AV52" s="94"/>
      <c r="AW52" s="94"/>
      <c r="AX52" s="94"/>
      <c r="AY52" s="94"/>
      <c r="AZ52" s="94"/>
      <c r="BA52" s="94"/>
      <c r="BB52" s="94"/>
      <c r="BC52" s="94"/>
      <c r="BD52" s="94"/>
      <c r="BE52" s="94"/>
      <c r="BF52" s="94"/>
      <c r="BG52" s="94"/>
      <c r="BH52" s="94"/>
      <c r="BI52" s="94"/>
      <c r="BJ52" s="94"/>
      <c r="BK52" s="94"/>
      <c r="BL52" s="94"/>
      <c r="BM52" s="94"/>
      <c r="BN52" s="94"/>
      <c r="BO52" s="94"/>
      <c r="BP52" s="94"/>
      <c r="BQ52" s="94"/>
      <c r="BR52" s="94"/>
      <c r="BS52" s="94"/>
      <c r="BT52" s="94"/>
      <c r="BU52" s="94"/>
      <c r="BV52" s="94"/>
      <c r="BW52" s="94"/>
      <c r="BX52" s="94"/>
      <c r="BY52" s="95"/>
      <c r="BZ52" s="40"/>
      <c r="CA52" s="40"/>
      <c r="CB52" s="40"/>
      <c r="CC52" s="40"/>
      <c r="CD52" s="40"/>
      <c r="CE52" s="40"/>
      <c r="CF52" s="40"/>
      <c r="CG52" s="40"/>
      <c r="CH52" s="6"/>
    </row>
    <row r="53" spans="1:98" ht="15" customHeight="1" x14ac:dyDescent="0.3">
      <c r="A53" s="16"/>
      <c r="B53" s="40"/>
      <c r="C53" s="63"/>
      <c r="D53" s="64"/>
      <c r="E53" s="64"/>
      <c r="F53" s="64"/>
      <c r="G53" s="64"/>
      <c r="H53" s="70"/>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2"/>
      <c r="AN53" s="40"/>
      <c r="AO53" s="63"/>
      <c r="AP53" s="64"/>
      <c r="AQ53" s="64"/>
      <c r="AR53" s="64"/>
      <c r="AS53" s="64"/>
      <c r="AT53" s="93"/>
      <c r="AU53" s="94"/>
      <c r="AV53" s="94"/>
      <c r="AW53" s="94"/>
      <c r="AX53" s="94"/>
      <c r="AY53" s="94"/>
      <c r="AZ53" s="94"/>
      <c r="BA53" s="94"/>
      <c r="BB53" s="94"/>
      <c r="BC53" s="94"/>
      <c r="BD53" s="94"/>
      <c r="BE53" s="94"/>
      <c r="BF53" s="94"/>
      <c r="BG53" s="94"/>
      <c r="BH53" s="94"/>
      <c r="BI53" s="94"/>
      <c r="BJ53" s="94"/>
      <c r="BK53" s="94"/>
      <c r="BL53" s="94"/>
      <c r="BM53" s="94"/>
      <c r="BN53" s="94"/>
      <c r="BO53" s="94"/>
      <c r="BP53" s="94"/>
      <c r="BQ53" s="94"/>
      <c r="BR53" s="94"/>
      <c r="BS53" s="94"/>
      <c r="BT53" s="94"/>
      <c r="BU53" s="94"/>
      <c r="BV53" s="94"/>
      <c r="BW53" s="94"/>
      <c r="BX53" s="94"/>
      <c r="BY53" s="95"/>
      <c r="BZ53" s="40"/>
      <c r="CA53" s="40"/>
      <c r="CB53" s="40"/>
      <c r="CC53" s="40"/>
      <c r="CD53" s="40"/>
      <c r="CE53" s="40"/>
      <c r="CF53" s="40"/>
      <c r="CG53" s="40"/>
      <c r="CH53" s="6"/>
    </row>
    <row r="54" spans="1:98" ht="15" customHeight="1" thickBot="1" x14ac:dyDescent="0.35">
      <c r="A54" s="16"/>
      <c r="B54" s="40"/>
      <c r="C54" s="65"/>
      <c r="D54" s="66"/>
      <c r="E54" s="66"/>
      <c r="F54" s="66"/>
      <c r="G54" s="66"/>
      <c r="H54" s="73"/>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5"/>
      <c r="AN54" s="40"/>
      <c r="AO54" s="65"/>
      <c r="AP54" s="66"/>
      <c r="AQ54" s="66"/>
      <c r="AR54" s="66"/>
      <c r="AS54" s="66"/>
      <c r="AT54" s="96"/>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7"/>
      <c r="BS54" s="97"/>
      <c r="BT54" s="97"/>
      <c r="BU54" s="97"/>
      <c r="BV54" s="97"/>
      <c r="BW54" s="97"/>
      <c r="BX54" s="97"/>
      <c r="BY54" s="98"/>
      <c r="BZ54" s="40"/>
      <c r="CA54" s="40"/>
      <c r="CB54" s="40"/>
      <c r="CC54" s="40"/>
      <c r="CD54" s="40"/>
      <c r="CE54" s="40"/>
      <c r="CF54" s="40"/>
      <c r="CG54" s="40"/>
      <c r="CH54" s="6"/>
    </row>
    <row r="55" spans="1:98" ht="15" customHeight="1" x14ac:dyDescent="0.3">
      <c r="A55" s="16"/>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45"/>
      <c r="BU55" s="45"/>
      <c r="BV55" s="45"/>
      <c r="BW55" s="45"/>
      <c r="BX55" s="45"/>
      <c r="BY55" s="45"/>
      <c r="BZ55" s="45"/>
      <c r="CA55" s="45"/>
      <c r="CB55" s="45"/>
      <c r="CC55" s="45"/>
      <c r="CD55" s="45"/>
      <c r="CE55" s="45"/>
      <c r="CF55" s="45"/>
      <c r="CG55" s="45"/>
      <c r="CH55" s="17"/>
    </row>
    <row r="56" spans="1:98" ht="15" customHeight="1" x14ac:dyDescent="0.3">
      <c r="A56" s="16"/>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c r="BO56" s="45"/>
      <c r="BP56" s="45"/>
      <c r="BQ56" s="45"/>
      <c r="BR56" s="45"/>
      <c r="BS56" s="45"/>
      <c r="BT56" s="45"/>
      <c r="BU56" s="45"/>
      <c r="BV56" s="45"/>
      <c r="BW56" s="45"/>
      <c r="BX56" s="45"/>
      <c r="BY56" s="45"/>
      <c r="BZ56" s="45"/>
      <c r="CA56" s="45"/>
      <c r="CB56" s="45"/>
      <c r="CC56" s="45"/>
      <c r="CD56" s="45"/>
      <c r="CE56" s="45"/>
      <c r="CF56" s="45"/>
      <c r="CG56" s="45"/>
      <c r="CH56" s="17"/>
    </row>
    <row r="57" spans="1:98" ht="22.8" x14ac:dyDescent="0.3">
      <c r="A57" s="5"/>
      <c r="B57" s="41" t="s">
        <v>40</v>
      </c>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1"/>
      <c r="CB57" s="41"/>
      <c r="CC57" s="41"/>
      <c r="CD57" s="41"/>
      <c r="CE57" s="41"/>
      <c r="CF57" s="41"/>
      <c r="CG57" s="41"/>
      <c r="CH57" s="6"/>
    </row>
    <row r="58" spans="1:98" ht="16.2" x14ac:dyDescent="0.3">
      <c r="A58" s="5"/>
      <c r="B58" s="48"/>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0"/>
      <c r="AU58" s="40"/>
      <c r="AV58" s="48"/>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0"/>
      <c r="CB58" s="40"/>
      <c r="CC58" s="40"/>
      <c r="CD58" s="40"/>
      <c r="CE58" s="40"/>
      <c r="CF58" s="40"/>
      <c r="CG58" s="40"/>
      <c r="CH58" s="6"/>
    </row>
    <row r="59" spans="1:98" ht="16.8" thickBot="1" x14ac:dyDescent="0.35">
      <c r="A59" s="5"/>
      <c r="B59" s="50" t="s">
        <v>14</v>
      </c>
      <c r="C59" s="43" t="s">
        <v>41</v>
      </c>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0"/>
      <c r="AU59" s="40"/>
      <c r="AV59" s="48"/>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0"/>
      <c r="CB59" s="40"/>
      <c r="CC59" s="40"/>
      <c r="CD59" s="40"/>
      <c r="CE59" s="40"/>
      <c r="CF59" s="40"/>
      <c r="CG59" s="40"/>
      <c r="CH59" s="6"/>
      <c r="CP59"/>
      <c r="CQ59"/>
      <c r="CR59"/>
      <c r="CS59"/>
      <c r="CT59"/>
    </row>
    <row r="60" spans="1:98" ht="15.75" customHeight="1" x14ac:dyDescent="0.3">
      <c r="A60" s="5"/>
      <c r="B60" s="40"/>
      <c r="C60" s="192" t="s">
        <v>42</v>
      </c>
      <c r="D60" s="193"/>
      <c r="E60" s="193"/>
      <c r="F60" s="193"/>
      <c r="G60" s="193"/>
      <c r="H60" s="194"/>
      <c r="I60" s="198" t="s">
        <v>47</v>
      </c>
      <c r="J60" s="193"/>
      <c r="K60" s="193"/>
      <c r="L60" s="193"/>
      <c r="M60" s="193"/>
      <c r="N60" s="193"/>
      <c r="O60" s="193"/>
      <c r="P60" s="193"/>
      <c r="Q60" s="194"/>
      <c r="R60" s="200" t="s">
        <v>111</v>
      </c>
      <c r="S60" s="201"/>
      <c r="T60" s="201"/>
      <c r="U60" s="201"/>
      <c r="V60" s="201"/>
      <c r="W60" s="201"/>
      <c r="X60" s="201"/>
      <c r="Y60" s="201"/>
      <c r="Z60" s="201"/>
      <c r="AA60" s="201"/>
      <c r="AB60" s="201"/>
      <c r="AC60" s="201"/>
      <c r="AD60" s="201"/>
      <c r="AE60" s="201"/>
      <c r="AF60" s="201"/>
      <c r="AG60" s="201"/>
      <c r="AH60" s="201"/>
      <c r="AI60" s="201"/>
      <c r="AJ60" s="201"/>
      <c r="AK60" s="201"/>
      <c r="AL60" s="201"/>
      <c r="AM60" s="201"/>
      <c r="AN60" s="201"/>
      <c r="AO60" s="18"/>
      <c r="AP60" s="18"/>
      <c r="AQ60" s="18"/>
      <c r="AR60" s="18"/>
      <c r="AS60" s="18"/>
      <c r="AT60" s="18"/>
      <c r="AU60" s="18"/>
      <c r="AV60" s="18"/>
      <c r="AW60" s="19"/>
      <c r="AX60" s="204" t="s">
        <v>137</v>
      </c>
      <c r="AY60" s="205"/>
      <c r="AZ60" s="206"/>
      <c r="BA60" s="207" t="s">
        <v>30</v>
      </c>
      <c r="BB60" s="207"/>
      <c r="BC60" s="207"/>
      <c r="BD60" s="207"/>
      <c r="BE60" s="207"/>
      <c r="BF60" s="207"/>
      <c r="BG60" s="207"/>
      <c r="BH60" s="208"/>
      <c r="BI60" s="170" t="s">
        <v>118</v>
      </c>
      <c r="BJ60" s="171"/>
      <c r="BK60" s="171"/>
      <c r="BL60" s="172"/>
      <c r="BN60" s="176" t="s">
        <v>118</v>
      </c>
      <c r="BO60" s="171"/>
      <c r="BP60" s="171"/>
      <c r="BQ60" s="172"/>
      <c r="BT60" s="49"/>
      <c r="CH60" s="17"/>
      <c r="CP60"/>
      <c r="CQ60"/>
      <c r="CR60"/>
      <c r="CS60"/>
      <c r="CT60"/>
    </row>
    <row r="61" spans="1:98" ht="15.6" thickBot="1" x14ac:dyDescent="0.35">
      <c r="A61" s="5"/>
      <c r="B61" s="40"/>
      <c r="C61" s="195"/>
      <c r="D61" s="196"/>
      <c r="E61" s="196"/>
      <c r="F61" s="196"/>
      <c r="G61" s="196"/>
      <c r="H61" s="197"/>
      <c r="I61" s="199"/>
      <c r="J61" s="196"/>
      <c r="K61" s="196"/>
      <c r="L61" s="196"/>
      <c r="M61" s="196"/>
      <c r="N61" s="196"/>
      <c r="O61" s="196"/>
      <c r="P61" s="196"/>
      <c r="Q61" s="197"/>
      <c r="R61" s="202"/>
      <c r="S61" s="203"/>
      <c r="T61" s="203"/>
      <c r="U61" s="203"/>
      <c r="V61" s="203"/>
      <c r="W61" s="203"/>
      <c r="X61" s="203"/>
      <c r="Y61" s="203"/>
      <c r="Z61" s="203"/>
      <c r="AA61" s="203"/>
      <c r="AB61" s="203"/>
      <c r="AC61" s="203"/>
      <c r="AD61" s="203"/>
      <c r="AE61" s="203"/>
      <c r="AF61" s="203"/>
      <c r="AG61" s="203"/>
      <c r="AH61" s="203"/>
      <c r="AI61" s="203"/>
      <c r="AJ61" s="203"/>
      <c r="AK61" s="203"/>
      <c r="AL61" s="203"/>
      <c r="AM61" s="203"/>
      <c r="AN61" s="203"/>
      <c r="AO61" s="56"/>
      <c r="AP61" s="56"/>
      <c r="AQ61" s="56"/>
      <c r="AR61" s="56"/>
      <c r="AS61" s="56"/>
      <c r="AT61" s="56"/>
      <c r="AU61" s="56"/>
      <c r="AV61" s="56"/>
      <c r="AW61" s="57"/>
      <c r="AX61" s="180" t="s">
        <v>138</v>
      </c>
      <c r="AY61" s="181"/>
      <c r="AZ61" s="182"/>
      <c r="BA61" s="183" t="s">
        <v>31</v>
      </c>
      <c r="BB61" s="183"/>
      <c r="BC61" s="183"/>
      <c r="BD61" s="183"/>
      <c r="BE61" s="183" t="s">
        <v>22</v>
      </c>
      <c r="BF61" s="183"/>
      <c r="BG61" s="183"/>
      <c r="BH61" s="184"/>
      <c r="BI61" s="173"/>
      <c r="BJ61" s="174"/>
      <c r="BK61" s="174"/>
      <c r="BL61" s="175"/>
      <c r="BN61" s="177"/>
      <c r="BO61" s="178"/>
      <c r="BP61" s="178"/>
      <c r="BQ61" s="179"/>
      <c r="BT61" s="49"/>
      <c r="CH61" s="17"/>
      <c r="CP61"/>
      <c r="CQ61"/>
      <c r="CR61"/>
      <c r="CS61"/>
      <c r="CT61"/>
    </row>
    <row r="62" spans="1:98" ht="33.9" customHeight="1" x14ac:dyDescent="0.3">
      <c r="A62" s="16"/>
      <c r="B62" s="45"/>
      <c r="C62" s="163" t="s">
        <v>43</v>
      </c>
      <c r="D62" s="164"/>
      <c r="E62" s="164"/>
      <c r="F62" s="164"/>
      <c r="G62" s="164"/>
      <c r="H62" s="164"/>
      <c r="I62" s="169" t="s">
        <v>44</v>
      </c>
      <c r="J62" s="169"/>
      <c r="K62" s="169"/>
      <c r="L62" s="169"/>
      <c r="M62" s="169"/>
      <c r="N62" s="169"/>
      <c r="O62" s="169"/>
      <c r="P62" s="169"/>
      <c r="Q62" s="169"/>
      <c r="R62" s="141" t="s">
        <v>48</v>
      </c>
      <c r="S62" s="142"/>
      <c r="T62" s="142"/>
      <c r="U62" s="142"/>
      <c r="V62" s="142"/>
      <c r="W62" s="142"/>
      <c r="X62" s="142"/>
      <c r="Y62" s="142"/>
      <c r="Z62" s="14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3"/>
      <c r="AX62" s="144"/>
      <c r="AY62" s="145"/>
      <c r="AZ62" s="146"/>
      <c r="BA62" s="114">
        <f>'３等級_目標設定・FB用'!BA62</f>
        <v>0</v>
      </c>
      <c r="BB62" s="153"/>
      <c r="BC62" s="153"/>
      <c r="BD62" s="154"/>
      <c r="BE62" s="114"/>
      <c r="BF62" s="115"/>
      <c r="BG62" s="115"/>
      <c r="BH62" s="115"/>
      <c r="BI62" s="120">
        <f>IF(BE62="",0,AX62*VLOOKUP(BE62,本給評点,2,FALSE))</f>
        <v>0</v>
      </c>
      <c r="BJ62" s="121"/>
      <c r="BK62" s="121"/>
      <c r="BL62" s="122"/>
      <c r="BN62" s="185">
        <f>BI62+BI71+BI81+BI90</f>
        <v>0</v>
      </c>
      <c r="BO62" s="186"/>
      <c r="BP62" s="186"/>
      <c r="BQ62" s="187"/>
      <c r="BT62" s="49"/>
      <c r="CH62" s="17"/>
      <c r="CP62"/>
      <c r="CQ62"/>
      <c r="CR62"/>
      <c r="CS62"/>
      <c r="CT62"/>
    </row>
    <row r="63" spans="1:98" ht="33.9" customHeight="1" thickBot="1" x14ac:dyDescent="0.35">
      <c r="A63" s="16"/>
      <c r="B63" s="45"/>
      <c r="C63" s="165"/>
      <c r="D63" s="166"/>
      <c r="E63" s="166"/>
      <c r="F63" s="166"/>
      <c r="G63" s="166"/>
      <c r="H63" s="166"/>
      <c r="I63" s="161"/>
      <c r="J63" s="161"/>
      <c r="K63" s="161"/>
      <c r="L63" s="161"/>
      <c r="M63" s="161"/>
      <c r="N63" s="161"/>
      <c r="O63" s="161"/>
      <c r="P63" s="161"/>
      <c r="Q63" s="161"/>
      <c r="R63" s="108" t="s">
        <v>49</v>
      </c>
      <c r="S63" s="109"/>
      <c r="T63" s="109"/>
      <c r="U63" s="109"/>
      <c r="V63" s="109"/>
      <c r="W63" s="109"/>
      <c r="X63" s="109"/>
      <c r="Y63" s="109"/>
      <c r="Z63" s="109"/>
      <c r="AA63" s="109"/>
      <c r="AB63" s="109"/>
      <c r="AC63" s="109"/>
      <c r="AD63" s="109"/>
      <c r="AE63" s="109"/>
      <c r="AF63" s="109"/>
      <c r="AG63" s="109"/>
      <c r="AH63" s="109"/>
      <c r="AI63" s="109"/>
      <c r="AJ63" s="109"/>
      <c r="AK63" s="109"/>
      <c r="AL63" s="109"/>
      <c r="AM63" s="109"/>
      <c r="AN63" s="109"/>
      <c r="AO63" s="109"/>
      <c r="AP63" s="109"/>
      <c r="AQ63" s="109"/>
      <c r="AR63" s="109"/>
      <c r="AS63" s="109"/>
      <c r="AT63" s="109"/>
      <c r="AU63" s="109"/>
      <c r="AV63" s="109"/>
      <c r="AW63" s="110"/>
      <c r="AX63" s="147"/>
      <c r="AY63" s="148"/>
      <c r="AZ63" s="149"/>
      <c r="BA63" s="155"/>
      <c r="BB63" s="156"/>
      <c r="BC63" s="156"/>
      <c r="BD63" s="157"/>
      <c r="BE63" s="116"/>
      <c r="BF63" s="117"/>
      <c r="BG63" s="117"/>
      <c r="BH63" s="117"/>
      <c r="BI63" s="123"/>
      <c r="BJ63" s="124"/>
      <c r="BK63" s="124"/>
      <c r="BL63" s="125"/>
      <c r="BN63" s="188"/>
      <c r="BO63" s="189"/>
      <c r="BP63" s="189"/>
      <c r="BQ63" s="190"/>
      <c r="BT63" s="49"/>
      <c r="CH63" s="17"/>
      <c r="CP63"/>
      <c r="CQ63"/>
      <c r="CR63"/>
      <c r="CS63"/>
      <c r="CT63"/>
    </row>
    <row r="64" spans="1:98" ht="33.9" customHeight="1" x14ac:dyDescent="0.3">
      <c r="A64" s="16"/>
      <c r="B64" s="45"/>
      <c r="C64" s="165"/>
      <c r="D64" s="166"/>
      <c r="E64" s="166"/>
      <c r="F64" s="166"/>
      <c r="G64" s="166"/>
      <c r="H64" s="166"/>
      <c r="I64" s="161"/>
      <c r="J64" s="161"/>
      <c r="K64" s="161"/>
      <c r="L64" s="161"/>
      <c r="M64" s="161"/>
      <c r="N64" s="161"/>
      <c r="O64" s="161"/>
      <c r="P64" s="161"/>
      <c r="Q64" s="161"/>
      <c r="R64" s="108" t="s">
        <v>50</v>
      </c>
      <c r="S64" s="109"/>
      <c r="T64" s="109"/>
      <c r="U64" s="109"/>
      <c r="V64" s="109"/>
      <c r="W64" s="109"/>
      <c r="X64" s="109"/>
      <c r="Y64" s="109"/>
      <c r="Z64" s="109"/>
      <c r="AA64" s="109"/>
      <c r="AB64" s="109"/>
      <c r="AC64" s="109"/>
      <c r="AD64" s="109"/>
      <c r="AE64" s="109"/>
      <c r="AF64" s="109"/>
      <c r="AG64" s="109"/>
      <c r="AH64" s="109"/>
      <c r="AI64" s="109"/>
      <c r="AJ64" s="109"/>
      <c r="AK64" s="109"/>
      <c r="AL64" s="109"/>
      <c r="AM64" s="109"/>
      <c r="AN64" s="109"/>
      <c r="AO64" s="109"/>
      <c r="AP64" s="109"/>
      <c r="AQ64" s="109"/>
      <c r="AR64" s="109"/>
      <c r="AS64" s="109"/>
      <c r="AT64" s="109"/>
      <c r="AU64" s="109"/>
      <c r="AV64" s="109"/>
      <c r="AW64" s="110"/>
      <c r="AX64" s="147"/>
      <c r="AY64" s="148"/>
      <c r="AZ64" s="149"/>
      <c r="BA64" s="155"/>
      <c r="BB64" s="156"/>
      <c r="BC64" s="156"/>
      <c r="BD64" s="157"/>
      <c r="BE64" s="116"/>
      <c r="BF64" s="117"/>
      <c r="BG64" s="117"/>
      <c r="BH64" s="117"/>
      <c r="BI64" s="123"/>
      <c r="BJ64" s="124"/>
      <c r="BK64" s="124"/>
      <c r="BL64" s="125"/>
      <c r="BM64" s="45"/>
      <c r="BN64" s="55" t="s">
        <v>158</v>
      </c>
      <c r="BO64" s="45"/>
      <c r="BP64" s="45"/>
      <c r="BQ64" s="40"/>
      <c r="BR64" s="40"/>
      <c r="BS64" s="40"/>
      <c r="BT64" s="40"/>
      <c r="BU64" s="40"/>
      <c r="BV64" s="45"/>
      <c r="BW64" s="45"/>
      <c r="BX64" s="45"/>
      <c r="BY64" s="45"/>
      <c r="BZ64" s="45"/>
      <c r="CA64" s="45"/>
      <c r="CB64" s="45"/>
      <c r="CC64" s="45"/>
      <c r="CD64" s="45"/>
      <c r="CE64" s="45"/>
      <c r="CF64" s="45"/>
      <c r="CG64" s="45"/>
      <c r="CH64" s="17"/>
      <c r="CP64"/>
      <c r="CQ64"/>
      <c r="CR64"/>
      <c r="CS64"/>
      <c r="CT64"/>
    </row>
    <row r="65" spans="1:98" ht="33.9" customHeight="1" x14ac:dyDescent="0.3">
      <c r="A65" s="16"/>
      <c r="B65" s="45"/>
      <c r="C65" s="165"/>
      <c r="D65" s="166"/>
      <c r="E65" s="166"/>
      <c r="F65" s="166"/>
      <c r="G65" s="166"/>
      <c r="H65" s="166"/>
      <c r="I65" s="161" t="s">
        <v>45</v>
      </c>
      <c r="J65" s="161"/>
      <c r="K65" s="161"/>
      <c r="L65" s="161"/>
      <c r="M65" s="161"/>
      <c r="N65" s="161"/>
      <c r="O65" s="161"/>
      <c r="P65" s="161"/>
      <c r="Q65" s="161"/>
      <c r="R65" s="108" t="s">
        <v>52</v>
      </c>
      <c r="S65" s="109"/>
      <c r="T65" s="109"/>
      <c r="U65" s="109"/>
      <c r="V65" s="109"/>
      <c r="W65" s="109"/>
      <c r="X65" s="109"/>
      <c r="Y65" s="109"/>
      <c r="Z65" s="109"/>
      <c r="AA65" s="109"/>
      <c r="AB65" s="109"/>
      <c r="AC65" s="109"/>
      <c r="AD65" s="109"/>
      <c r="AE65" s="109"/>
      <c r="AF65" s="109"/>
      <c r="AG65" s="109"/>
      <c r="AH65" s="109"/>
      <c r="AI65" s="109"/>
      <c r="AJ65" s="109"/>
      <c r="AK65" s="109"/>
      <c r="AL65" s="109"/>
      <c r="AM65" s="109"/>
      <c r="AN65" s="109"/>
      <c r="AO65" s="109"/>
      <c r="AP65" s="109"/>
      <c r="AQ65" s="109"/>
      <c r="AR65" s="109"/>
      <c r="AS65" s="109"/>
      <c r="AT65" s="109"/>
      <c r="AU65" s="109"/>
      <c r="AV65" s="109"/>
      <c r="AW65" s="110"/>
      <c r="AX65" s="147"/>
      <c r="AY65" s="148"/>
      <c r="AZ65" s="149"/>
      <c r="BA65" s="155">
        <f>'３等級_目標設定・FB用'!BA65</f>
        <v>0</v>
      </c>
      <c r="BB65" s="156"/>
      <c r="BC65" s="156"/>
      <c r="BD65" s="157"/>
      <c r="BE65" s="116"/>
      <c r="BF65" s="117"/>
      <c r="BG65" s="117"/>
      <c r="BH65" s="117"/>
      <c r="BI65" s="123"/>
      <c r="BJ65" s="124"/>
      <c r="BK65" s="124"/>
      <c r="BL65" s="125"/>
      <c r="BM65" s="45"/>
      <c r="BX65" s="45"/>
      <c r="BY65" s="45"/>
      <c r="BZ65" s="45"/>
      <c r="CA65" s="45"/>
      <c r="CB65" s="45"/>
      <c r="CC65" s="45"/>
      <c r="CD65" s="45"/>
      <c r="CE65" s="45"/>
      <c r="CF65" s="45"/>
      <c r="CG65" s="45"/>
      <c r="CH65" s="17"/>
      <c r="CP65"/>
      <c r="CQ65"/>
      <c r="CR65"/>
      <c r="CS65"/>
      <c r="CT65"/>
    </row>
    <row r="66" spans="1:98" ht="33.9" customHeight="1" x14ac:dyDescent="0.3">
      <c r="A66" s="16"/>
      <c r="B66" s="45"/>
      <c r="C66" s="165"/>
      <c r="D66" s="166"/>
      <c r="E66" s="166"/>
      <c r="F66" s="166"/>
      <c r="G66" s="166"/>
      <c r="H66" s="166"/>
      <c r="I66" s="161"/>
      <c r="J66" s="161"/>
      <c r="K66" s="161"/>
      <c r="L66" s="161"/>
      <c r="M66" s="161"/>
      <c r="N66" s="161"/>
      <c r="O66" s="161"/>
      <c r="P66" s="161"/>
      <c r="Q66" s="161"/>
      <c r="R66" s="108" t="s">
        <v>53</v>
      </c>
      <c r="S66" s="109"/>
      <c r="T66" s="109"/>
      <c r="U66" s="109"/>
      <c r="V66" s="109"/>
      <c r="W66" s="109"/>
      <c r="X66" s="109"/>
      <c r="Y66" s="109"/>
      <c r="Z66" s="109"/>
      <c r="AA66" s="109"/>
      <c r="AB66" s="109"/>
      <c r="AC66" s="109"/>
      <c r="AD66" s="109"/>
      <c r="AE66" s="109"/>
      <c r="AF66" s="109"/>
      <c r="AG66" s="109"/>
      <c r="AH66" s="109"/>
      <c r="AI66" s="109"/>
      <c r="AJ66" s="109"/>
      <c r="AK66" s="109"/>
      <c r="AL66" s="109"/>
      <c r="AM66" s="109"/>
      <c r="AN66" s="109"/>
      <c r="AO66" s="109"/>
      <c r="AP66" s="109"/>
      <c r="AQ66" s="109"/>
      <c r="AR66" s="109"/>
      <c r="AS66" s="109"/>
      <c r="AT66" s="109"/>
      <c r="AU66" s="109"/>
      <c r="AV66" s="109"/>
      <c r="AW66" s="110"/>
      <c r="AX66" s="147"/>
      <c r="AY66" s="148"/>
      <c r="AZ66" s="149"/>
      <c r="BA66" s="155"/>
      <c r="BB66" s="156"/>
      <c r="BC66" s="156"/>
      <c r="BD66" s="157"/>
      <c r="BE66" s="116"/>
      <c r="BF66" s="117"/>
      <c r="BG66" s="117"/>
      <c r="BH66" s="117"/>
      <c r="BI66" s="123"/>
      <c r="BJ66" s="124"/>
      <c r="BK66" s="124"/>
      <c r="BL66" s="125"/>
      <c r="BX66" s="45"/>
      <c r="BY66" s="45"/>
      <c r="BZ66" s="45"/>
      <c r="CA66" s="45"/>
      <c r="CB66" s="45"/>
      <c r="CC66" s="45"/>
      <c r="CD66" s="45"/>
      <c r="CE66" s="45"/>
      <c r="CF66" s="45"/>
      <c r="CG66" s="45"/>
      <c r="CH66" s="17"/>
      <c r="CP66"/>
      <c r="CQ66"/>
      <c r="CR66"/>
      <c r="CS66"/>
      <c r="CT66"/>
    </row>
    <row r="67" spans="1:98" ht="33.9" customHeight="1" x14ac:dyDescent="0.3">
      <c r="A67" s="16"/>
      <c r="B67" s="45"/>
      <c r="C67" s="165"/>
      <c r="D67" s="166"/>
      <c r="E67" s="166"/>
      <c r="F67" s="166"/>
      <c r="G67" s="166"/>
      <c r="H67" s="166"/>
      <c r="I67" s="161"/>
      <c r="J67" s="161"/>
      <c r="K67" s="161"/>
      <c r="L67" s="161"/>
      <c r="M67" s="161"/>
      <c r="N67" s="161"/>
      <c r="O67" s="161"/>
      <c r="P67" s="161"/>
      <c r="Q67" s="161"/>
      <c r="R67" s="108" t="s">
        <v>54</v>
      </c>
      <c r="S67" s="109"/>
      <c r="T67" s="109"/>
      <c r="U67" s="109"/>
      <c r="V67" s="109"/>
      <c r="W67" s="109"/>
      <c r="X67" s="109"/>
      <c r="Y67" s="109"/>
      <c r="Z67" s="109"/>
      <c r="AA67" s="109"/>
      <c r="AB67" s="109"/>
      <c r="AC67" s="109"/>
      <c r="AD67" s="109"/>
      <c r="AE67" s="109"/>
      <c r="AF67" s="109"/>
      <c r="AG67" s="109"/>
      <c r="AH67" s="109"/>
      <c r="AI67" s="109"/>
      <c r="AJ67" s="109"/>
      <c r="AK67" s="109"/>
      <c r="AL67" s="109"/>
      <c r="AM67" s="109"/>
      <c r="AN67" s="109"/>
      <c r="AO67" s="109"/>
      <c r="AP67" s="109"/>
      <c r="AQ67" s="109"/>
      <c r="AR67" s="109"/>
      <c r="AS67" s="109"/>
      <c r="AT67" s="109"/>
      <c r="AU67" s="109"/>
      <c r="AV67" s="109"/>
      <c r="AW67" s="110"/>
      <c r="AX67" s="147"/>
      <c r="AY67" s="148"/>
      <c r="AZ67" s="149"/>
      <c r="BA67" s="155"/>
      <c r="BB67" s="156"/>
      <c r="BC67" s="156"/>
      <c r="BD67" s="157"/>
      <c r="BE67" s="116"/>
      <c r="BF67" s="117"/>
      <c r="BG67" s="117"/>
      <c r="BH67" s="117"/>
      <c r="BI67" s="123"/>
      <c r="BJ67" s="124"/>
      <c r="BK67" s="124"/>
      <c r="BL67" s="125"/>
      <c r="CF67" s="45"/>
      <c r="CG67" s="45"/>
      <c r="CH67" s="17"/>
      <c r="CP67"/>
      <c r="CQ67"/>
      <c r="CR67"/>
      <c r="CS67"/>
      <c r="CT67"/>
    </row>
    <row r="68" spans="1:98" ht="33.9" customHeight="1" x14ac:dyDescent="0.3">
      <c r="A68" s="16"/>
      <c r="B68" s="45"/>
      <c r="C68" s="165"/>
      <c r="D68" s="166"/>
      <c r="E68" s="166"/>
      <c r="F68" s="166"/>
      <c r="G68" s="166"/>
      <c r="H68" s="166"/>
      <c r="I68" s="161" t="s">
        <v>46</v>
      </c>
      <c r="J68" s="161"/>
      <c r="K68" s="161"/>
      <c r="L68" s="161"/>
      <c r="M68" s="161"/>
      <c r="N68" s="161"/>
      <c r="O68" s="161"/>
      <c r="P68" s="161"/>
      <c r="Q68" s="161"/>
      <c r="R68" s="108" t="s">
        <v>142</v>
      </c>
      <c r="S68" s="109"/>
      <c r="T68" s="109"/>
      <c r="U68" s="109"/>
      <c r="V68" s="109"/>
      <c r="W68" s="109"/>
      <c r="X68" s="109"/>
      <c r="Y68" s="109"/>
      <c r="Z68" s="109"/>
      <c r="AA68" s="109"/>
      <c r="AB68" s="109"/>
      <c r="AC68" s="109"/>
      <c r="AD68" s="109"/>
      <c r="AE68" s="109"/>
      <c r="AF68" s="109"/>
      <c r="AG68" s="109"/>
      <c r="AH68" s="109"/>
      <c r="AI68" s="109"/>
      <c r="AJ68" s="109"/>
      <c r="AK68" s="109"/>
      <c r="AL68" s="109"/>
      <c r="AM68" s="109"/>
      <c r="AN68" s="109"/>
      <c r="AO68" s="109"/>
      <c r="AP68" s="109"/>
      <c r="AQ68" s="109"/>
      <c r="AR68" s="109"/>
      <c r="AS68" s="109"/>
      <c r="AT68" s="109"/>
      <c r="AU68" s="109"/>
      <c r="AV68" s="109"/>
      <c r="AW68" s="110"/>
      <c r="AX68" s="147"/>
      <c r="AY68" s="148"/>
      <c r="AZ68" s="149"/>
      <c r="BA68" s="155">
        <f>'３等級_目標設定・FB用'!BA68</f>
        <v>0</v>
      </c>
      <c r="BB68" s="156"/>
      <c r="BC68" s="156"/>
      <c r="BD68" s="157"/>
      <c r="BE68" s="116"/>
      <c r="BF68" s="117"/>
      <c r="BG68" s="117"/>
      <c r="BH68" s="117"/>
      <c r="BI68" s="123"/>
      <c r="BJ68" s="124"/>
      <c r="BK68" s="124"/>
      <c r="BL68" s="125"/>
      <c r="BR68" s="40"/>
      <c r="BS68" s="40"/>
      <c r="CF68" s="45"/>
      <c r="CG68" s="45"/>
      <c r="CH68" s="17"/>
      <c r="CP68"/>
      <c r="CQ68"/>
      <c r="CR68"/>
      <c r="CS68"/>
      <c r="CT68"/>
    </row>
    <row r="69" spans="1:98" ht="33.9" customHeight="1" x14ac:dyDescent="0.3">
      <c r="A69" s="16"/>
      <c r="B69" s="45"/>
      <c r="C69" s="165"/>
      <c r="D69" s="166"/>
      <c r="E69" s="166"/>
      <c r="F69" s="166"/>
      <c r="G69" s="166"/>
      <c r="H69" s="166"/>
      <c r="I69" s="161"/>
      <c r="J69" s="161"/>
      <c r="K69" s="161"/>
      <c r="L69" s="161"/>
      <c r="M69" s="161"/>
      <c r="N69" s="161"/>
      <c r="O69" s="161"/>
      <c r="P69" s="161"/>
      <c r="Q69" s="161"/>
      <c r="R69" s="108" t="s">
        <v>56</v>
      </c>
      <c r="S69" s="109"/>
      <c r="T69" s="109"/>
      <c r="U69" s="109"/>
      <c r="V69" s="109"/>
      <c r="W69" s="109"/>
      <c r="X69" s="109"/>
      <c r="Y69" s="109"/>
      <c r="Z69" s="109"/>
      <c r="AA69" s="109"/>
      <c r="AB69" s="109"/>
      <c r="AC69" s="109"/>
      <c r="AD69" s="109"/>
      <c r="AE69" s="109"/>
      <c r="AF69" s="109"/>
      <c r="AG69" s="109"/>
      <c r="AH69" s="109"/>
      <c r="AI69" s="109"/>
      <c r="AJ69" s="109"/>
      <c r="AK69" s="109"/>
      <c r="AL69" s="109"/>
      <c r="AM69" s="109"/>
      <c r="AN69" s="109"/>
      <c r="AO69" s="109"/>
      <c r="AP69" s="109"/>
      <c r="AQ69" s="109"/>
      <c r="AR69" s="109"/>
      <c r="AS69" s="109"/>
      <c r="AT69" s="109"/>
      <c r="AU69" s="109"/>
      <c r="AV69" s="109"/>
      <c r="AW69" s="110"/>
      <c r="AX69" s="147"/>
      <c r="AY69" s="148"/>
      <c r="AZ69" s="149"/>
      <c r="BA69" s="155"/>
      <c r="BB69" s="156"/>
      <c r="BC69" s="156"/>
      <c r="BD69" s="157"/>
      <c r="BE69" s="116"/>
      <c r="BF69" s="117"/>
      <c r="BG69" s="117"/>
      <c r="BH69" s="117"/>
      <c r="BI69" s="123"/>
      <c r="BJ69" s="124"/>
      <c r="BK69" s="124"/>
      <c r="BL69" s="125"/>
      <c r="BT69" s="40"/>
      <c r="BU69" s="40"/>
      <c r="BV69" s="40"/>
      <c r="BW69" s="40"/>
      <c r="CF69" s="45"/>
      <c r="CG69" s="45"/>
      <c r="CH69" s="17"/>
      <c r="CP69"/>
      <c r="CQ69"/>
      <c r="CR69"/>
      <c r="CS69"/>
      <c r="CT69"/>
    </row>
    <row r="70" spans="1:98" ht="33.9" customHeight="1" thickBot="1" x14ac:dyDescent="0.35">
      <c r="A70" s="16"/>
      <c r="B70" s="45"/>
      <c r="C70" s="167"/>
      <c r="D70" s="168"/>
      <c r="E70" s="168"/>
      <c r="F70" s="168"/>
      <c r="G70" s="168"/>
      <c r="H70" s="168"/>
      <c r="I70" s="162"/>
      <c r="J70" s="162"/>
      <c r="K70" s="162"/>
      <c r="L70" s="162"/>
      <c r="M70" s="162"/>
      <c r="N70" s="162"/>
      <c r="O70" s="162"/>
      <c r="P70" s="162"/>
      <c r="Q70" s="162"/>
      <c r="R70" s="111" t="s">
        <v>57</v>
      </c>
      <c r="S70" s="112"/>
      <c r="T70" s="112"/>
      <c r="U70" s="112"/>
      <c r="V70" s="112"/>
      <c r="W70" s="112"/>
      <c r="X70" s="112"/>
      <c r="Y70" s="112"/>
      <c r="Z70" s="112"/>
      <c r="AA70" s="112"/>
      <c r="AB70" s="112"/>
      <c r="AC70" s="112"/>
      <c r="AD70" s="112"/>
      <c r="AE70" s="112"/>
      <c r="AF70" s="112"/>
      <c r="AG70" s="112"/>
      <c r="AH70" s="112"/>
      <c r="AI70" s="112"/>
      <c r="AJ70" s="112"/>
      <c r="AK70" s="112"/>
      <c r="AL70" s="112"/>
      <c r="AM70" s="112"/>
      <c r="AN70" s="112"/>
      <c r="AO70" s="112"/>
      <c r="AP70" s="112"/>
      <c r="AQ70" s="112"/>
      <c r="AR70" s="112"/>
      <c r="AS70" s="112"/>
      <c r="AT70" s="112"/>
      <c r="AU70" s="112"/>
      <c r="AV70" s="112"/>
      <c r="AW70" s="113"/>
      <c r="AX70" s="150"/>
      <c r="AY70" s="151"/>
      <c r="AZ70" s="152"/>
      <c r="BA70" s="158"/>
      <c r="BB70" s="159"/>
      <c r="BC70" s="159"/>
      <c r="BD70" s="160"/>
      <c r="BE70" s="118"/>
      <c r="BF70" s="119"/>
      <c r="BG70" s="119"/>
      <c r="BH70" s="119"/>
      <c r="BI70" s="126"/>
      <c r="BJ70" s="127"/>
      <c r="BK70" s="127"/>
      <c r="BL70" s="128"/>
      <c r="BT70" s="40"/>
      <c r="BU70" s="40"/>
      <c r="BV70" s="40"/>
      <c r="BW70" s="40"/>
      <c r="CF70" s="45"/>
      <c r="CG70" s="45"/>
      <c r="CH70" s="17"/>
      <c r="CP70"/>
      <c r="CQ70"/>
      <c r="CR70"/>
      <c r="CS70"/>
      <c r="CT70"/>
    </row>
    <row r="71" spans="1:98" ht="33.9" customHeight="1" x14ac:dyDescent="0.3">
      <c r="A71" s="16"/>
      <c r="B71" s="45"/>
      <c r="C71" s="163" t="s">
        <v>71</v>
      </c>
      <c r="D71" s="164"/>
      <c r="E71" s="164"/>
      <c r="F71" s="164"/>
      <c r="G71" s="164"/>
      <c r="H71" s="164"/>
      <c r="I71" s="169" t="s">
        <v>58</v>
      </c>
      <c r="J71" s="169"/>
      <c r="K71" s="169"/>
      <c r="L71" s="169"/>
      <c r="M71" s="169"/>
      <c r="N71" s="169"/>
      <c r="O71" s="169"/>
      <c r="P71" s="169"/>
      <c r="Q71" s="169"/>
      <c r="R71" s="141" t="s">
        <v>143</v>
      </c>
      <c r="S71" s="142"/>
      <c r="T71" s="142"/>
      <c r="U71" s="142"/>
      <c r="V71" s="142"/>
      <c r="W71" s="142"/>
      <c r="X71" s="142"/>
      <c r="Y71" s="142"/>
      <c r="Z71" s="14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3"/>
      <c r="AX71" s="144"/>
      <c r="AY71" s="145"/>
      <c r="AZ71" s="146"/>
      <c r="BA71" s="114">
        <f>'３等級_目標設定・FB用'!BA71</f>
        <v>0</v>
      </c>
      <c r="BB71" s="153"/>
      <c r="BC71" s="153"/>
      <c r="BD71" s="154"/>
      <c r="BE71" s="114"/>
      <c r="BF71" s="115"/>
      <c r="BG71" s="115"/>
      <c r="BH71" s="115"/>
      <c r="BI71" s="120">
        <f>IF(BE71="",0,AX71*VLOOKUP(BE71,本給評点,2,FALSE))</f>
        <v>0</v>
      </c>
      <c r="BJ71" s="121"/>
      <c r="BK71" s="121"/>
      <c r="BL71" s="122"/>
      <c r="BM71" s="40"/>
      <c r="BN71" s="40"/>
      <c r="BO71" s="40"/>
      <c r="BP71" s="45"/>
      <c r="BQ71" s="40"/>
      <c r="BR71" s="40"/>
      <c r="BS71" s="40"/>
      <c r="BT71" s="40"/>
      <c r="BU71" s="40"/>
      <c r="BV71" s="40"/>
      <c r="BW71" s="40"/>
      <c r="BX71" s="40"/>
      <c r="BY71" s="40"/>
      <c r="BZ71" s="40"/>
      <c r="CA71" s="40"/>
      <c r="CB71" s="40"/>
      <c r="CC71" s="40"/>
      <c r="CD71" s="40"/>
      <c r="CE71" s="40"/>
      <c r="CF71" s="40"/>
      <c r="CG71" s="40"/>
      <c r="CH71" s="17"/>
      <c r="CP71"/>
      <c r="CQ71"/>
      <c r="CR71"/>
      <c r="CS71"/>
      <c r="CT71"/>
    </row>
    <row r="72" spans="1:98" ht="33.9" customHeight="1" x14ac:dyDescent="0.3">
      <c r="A72" s="16"/>
      <c r="B72" s="45"/>
      <c r="C72" s="165"/>
      <c r="D72" s="166"/>
      <c r="E72" s="166"/>
      <c r="F72" s="166"/>
      <c r="G72" s="166"/>
      <c r="H72" s="166"/>
      <c r="I72" s="161"/>
      <c r="J72" s="161"/>
      <c r="K72" s="161"/>
      <c r="L72" s="161"/>
      <c r="M72" s="161"/>
      <c r="N72" s="161"/>
      <c r="O72" s="161"/>
      <c r="P72" s="161"/>
      <c r="Q72" s="161"/>
      <c r="R72" s="108" t="s">
        <v>62</v>
      </c>
      <c r="S72" s="109"/>
      <c r="T72" s="109"/>
      <c r="U72" s="109"/>
      <c r="V72" s="109"/>
      <c r="W72" s="109"/>
      <c r="X72" s="109"/>
      <c r="Y72" s="109"/>
      <c r="Z72" s="109"/>
      <c r="AA72" s="109"/>
      <c r="AB72" s="109"/>
      <c r="AC72" s="109"/>
      <c r="AD72" s="109"/>
      <c r="AE72" s="109"/>
      <c r="AF72" s="109"/>
      <c r="AG72" s="109"/>
      <c r="AH72" s="109"/>
      <c r="AI72" s="109"/>
      <c r="AJ72" s="109"/>
      <c r="AK72" s="109"/>
      <c r="AL72" s="109"/>
      <c r="AM72" s="109"/>
      <c r="AN72" s="109"/>
      <c r="AO72" s="109"/>
      <c r="AP72" s="109"/>
      <c r="AQ72" s="109"/>
      <c r="AR72" s="109"/>
      <c r="AS72" s="109"/>
      <c r="AT72" s="109"/>
      <c r="AU72" s="109"/>
      <c r="AV72" s="109"/>
      <c r="AW72" s="110"/>
      <c r="AX72" s="147"/>
      <c r="AY72" s="148"/>
      <c r="AZ72" s="149"/>
      <c r="BA72" s="155"/>
      <c r="BB72" s="156"/>
      <c r="BC72" s="156"/>
      <c r="BD72" s="157"/>
      <c r="BE72" s="116"/>
      <c r="BF72" s="117"/>
      <c r="BG72" s="117"/>
      <c r="BH72" s="117"/>
      <c r="BI72" s="123"/>
      <c r="BJ72" s="124"/>
      <c r="BK72" s="124"/>
      <c r="BL72" s="125"/>
      <c r="BM72" s="40"/>
      <c r="BN72" s="40"/>
      <c r="BO72" s="40"/>
      <c r="BP72" s="45"/>
      <c r="BQ72" s="45"/>
      <c r="BR72" s="45"/>
      <c r="BS72" s="45"/>
      <c r="BT72" s="45"/>
      <c r="BU72" s="45"/>
      <c r="BV72" s="45"/>
      <c r="BW72" s="45"/>
      <c r="BX72" s="45"/>
      <c r="BY72" s="45"/>
      <c r="BZ72" s="40"/>
      <c r="CA72" s="40"/>
      <c r="CB72" s="40"/>
      <c r="CC72" s="40"/>
      <c r="CD72" s="40"/>
      <c r="CE72" s="40"/>
      <c r="CF72" s="40"/>
      <c r="CG72" s="40"/>
      <c r="CH72" s="17"/>
      <c r="CP72"/>
      <c r="CQ72"/>
      <c r="CR72"/>
      <c r="CS72"/>
      <c r="CT72"/>
    </row>
    <row r="73" spans="1:98" ht="33.9" customHeight="1" x14ac:dyDescent="0.3">
      <c r="A73" s="16"/>
      <c r="B73" s="45"/>
      <c r="C73" s="165"/>
      <c r="D73" s="166"/>
      <c r="E73" s="166"/>
      <c r="F73" s="166"/>
      <c r="G73" s="166"/>
      <c r="H73" s="166"/>
      <c r="I73" s="161"/>
      <c r="J73" s="161"/>
      <c r="K73" s="161"/>
      <c r="L73" s="161"/>
      <c r="M73" s="161"/>
      <c r="N73" s="161"/>
      <c r="O73" s="161"/>
      <c r="P73" s="161"/>
      <c r="Q73" s="161"/>
      <c r="R73" s="108" t="s">
        <v>144</v>
      </c>
      <c r="S73" s="109"/>
      <c r="T73" s="109"/>
      <c r="U73" s="109"/>
      <c r="V73" s="109"/>
      <c r="W73" s="109"/>
      <c r="X73" s="109"/>
      <c r="Y73" s="109"/>
      <c r="Z73" s="109"/>
      <c r="AA73" s="109"/>
      <c r="AB73" s="109"/>
      <c r="AC73" s="109"/>
      <c r="AD73" s="109"/>
      <c r="AE73" s="109"/>
      <c r="AF73" s="109"/>
      <c r="AG73" s="109"/>
      <c r="AH73" s="109"/>
      <c r="AI73" s="109"/>
      <c r="AJ73" s="109"/>
      <c r="AK73" s="109"/>
      <c r="AL73" s="109"/>
      <c r="AM73" s="109"/>
      <c r="AN73" s="109"/>
      <c r="AO73" s="109"/>
      <c r="AP73" s="109"/>
      <c r="AQ73" s="109"/>
      <c r="AR73" s="109"/>
      <c r="AS73" s="109"/>
      <c r="AT73" s="109"/>
      <c r="AU73" s="109"/>
      <c r="AV73" s="109"/>
      <c r="AW73" s="110"/>
      <c r="AX73" s="147"/>
      <c r="AY73" s="148"/>
      <c r="AZ73" s="149"/>
      <c r="BA73" s="155"/>
      <c r="BB73" s="156"/>
      <c r="BC73" s="156"/>
      <c r="BD73" s="157"/>
      <c r="BE73" s="116"/>
      <c r="BF73" s="117"/>
      <c r="BG73" s="117"/>
      <c r="BH73" s="117"/>
      <c r="BI73" s="123"/>
      <c r="BJ73" s="124"/>
      <c r="BK73" s="124"/>
      <c r="BL73" s="125"/>
      <c r="BM73" s="40"/>
      <c r="BN73" s="40"/>
      <c r="BO73" s="40"/>
      <c r="BP73" s="45"/>
      <c r="BQ73" s="45"/>
      <c r="BR73" s="45"/>
      <c r="BS73" s="45"/>
      <c r="BT73" s="45"/>
      <c r="BU73" s="45"/>
      <c r="BV73" s="45"/>
      <c r="BW73" s="45"/>
      <c r="BX73" s="45"/>
      <c r="BY73" s="45"/>
      <c r="BZ73" s="40"/>
      <c r="CA73" s="40"/>
      <c r="CB73" s="40"/>
      <c r="CC73" s="40"/>
      <c r="CD73" s="40"/>
      <c r="CE73" s="40"/>
      <c r="CF73" s="40"/>
      <c r="CG73" s="40"/>
      <c r="CH73" s="17"/>
      <c r="CP73"/>
      <c r="CQ73"/>
      <c r="CR73"/>
      <c r="CS73"/>
      <c r="CT73"/>
    </row>
    <row r="74" spans="1:98" ht="33.9" customHeight="1" x14ac:dyDescent="0.3">
      <c r="A74" s="16"/>
      <c r="B74" s="45"/>
      <c r="C74" s="165"/>
      <c r="D74" s="166"/>
      <c r="E74" s="166"/>
      <c r="F74" s="166"/>
      <c r="G74" s="166"/>
      <c r="H74" s="166"/>
      <c r="I74" s="161" t="s">
        <v>59</v>
      </c>
      <c r="J74" s="161"/>
      <c r="K74" s="161"/>
      <c r="L74" s="161"/>
      <c r="M74" s="161"/>
      <c r="N74" s="161"/>
      <c r="O74" s="161"/>
      <c r="P74" s="161"/>
      <c r="Q74" s="161"/>
      <c r="R74" s="108" t="s">
        <v>145</v>
      </c>
      <c r="S74" s="109"/>
      <c r="T74" s="109"/>
      <c r="U74" s="109"/>
      <c r="V74" s="109"/>
      <c r="W74" s="109"/>
      <c r="X74" s="109"/>
      <c r="Y74" s="109"/>
      <c r="Z74" s="109"/>
      <c r="AA74" s="109"/>
      <c r="AB74" s="109"/>
      <c r="AC74" s="109"/>
      <c r="AD74" s="109"/>
      <c r="AE74" s="109"/>
      <c r="AF74" s="109"/>
      <c r="AG74" s="109"/>
      <c r="AH74" s="109"/>
      <c r="AI74" s="109"/>
      <c r="AJ74" s="109"/>
      <c r="AK74" s="109"/>
      <c r="AL74" s="109"/>
      <c r="AM74" s="109"/>
      <c r="AN74" s="109"/>
      <c r="AO74" s="109"/>
      <c r="AP74" s="109"/>
      <c r="AQ74" s="109"/>
      <c r="AR74" s="109"/>
      <c r="AS74" s="109"/>
      <c r="AT74" s="109"/>
      <c r="AU74" s="109"/>
      <c r="AV74" s="109"/>
      <c r="AW74" s="110"/>
      <c r="AX74" s="147"/>
      <c r="AY74" s="148"/>
      <c r="AZ74" s="149"/>
      <c r="BA74" s="155">
        <f>'３等級_目標設定・FB用'!BA74</f>
        <v>0</v>
      </c>
      <c r="BB74" s="156"/>
      <c r="BC74" s="156"/>
      <c r="BD74" s="157"/>
      <c r="BE74" s="116"/>
      <c r="BF74" s="117"/>
      <c r="BG74" s="117"/>
      <c r="BH74" s="117"/>
      <c r="BI74" s="123"/>
      <c r="BJ74" s="124"/>
      <c r="BK74" s="124"/>
      <c r="BL74" s="125"/>
      <c r="BM74" s="40"/>
      <c r="BN74" s="40"/>
      <c r="BO74" s="40"/>
      <c r="BP74" s="45"/>
      <c r="BQ74" s="45"/>
      <c r="BR74" s="45"/>
      <c r="BS74" s="45"/>
      <c r="BT74" s="45"/>
      <c r="BU74" s="45"/>
      <c r="BV74" s="45"/>
      <c r="BW74" s="45"/>
      <c r="BX74" s="45"/>
      <c r="BY74" s="45"/>
      <c r="BZ74" s="40"/>
      <c r="CA74" s="40"/>
      <c r="CB74" s="40"/>
      <c r="CC74" s="40"/>
      <c r="CD74" s="45"/>
      <c r="CE74" s="45"/>
      <c r="CF74" s="45"/>
      <c r="CG74" s="45"/>
      <c r="CH74" s="17"/>
      <c r="CI74" s="4"/>
      <c r="CP74"/>
      <c r="CQ74"/>
      <c r="CR74"/>
      <c r="CS74"/>
      <c r="CT74"/>
    </row>
    <row r="75" spans="1:98" ht="33.9" customHeight="1" x14ac:dyDescent="0.3">
      <c r="A75" s="16"/>
      <c r="B75" s="45"/>
      <c r="C75" s="165"/>
      <c r="D75" s="166"/>
      <c r="E75" s="166"/>
      <c r="F75" s="166"/>
      <c r="G75" s="166"/>
      <c r="H75" s="166"/>
      <c r="I75" s="161"/>
      <c r="J75" s="161"/>
      <c r="K75" s="161"/>
      <c r="L75" s="161"/>
      <c r="M75" s="161"/>
      <c r="N75" s="161"/>
      <c r="O75" s="161"/>
      <c r="P75" s="161"/>
      <c r="Q75" s="161"/>
      <c r="R75" s="108" t="s">
        <v>146</v>
      </c>
      <c r="S75" s="109"/>
      <c r="T75" s="109"/>
      <c r="U75" s="109"/>
      <c r="V75" s="109"/>
      <c r="W75" s="109"/>
      <c r="X75" s="109"/>
      <c r="Y75" s="109"/>
      <c r="Z75" s="109"/>
      <c r="AA75" s="109"/>
      <c r="AB75" s="109"/>
      <c r="AC75" s="109"/>
      <c r="AD75" s="109"/>
      <c r="AE75" s="109"/>
      <c r="AF75" s="109"/>
      <c r="AG75" s="109"/>
      <c r="AH75" s="109"/>
      <c r="AI75" s="109"/>
      <c r="AJ75" s="109"/>
      <c r="AK75" s="109"/>
      <c r="AL75" s="109"/>
      <c r="AM75" s="109"/>
      <c r="AN75" s="109"/>
      <c r="AO75" s="109"/>
      <c r="AP75" s="109"/>
      <c r="AQ75" s="109"/>
      <c r="AR75" s="109"/>
      <c r="AS75" s="109"/>
      <c r="AT75" s="109"/>
      <c r="AU75" s="109"/>
      <c r="AV75" s="109"/>
      <c r="AW75" s="110"/>
      <c r="AX75" s="147"/>
      <c r="AY75" s="148"/>
      <c r="AZ75" s="149"/>
      <c r="BA75" s="155"/>
      <c r="BB75" s="156"/>
      <c r="BC75" s="156"/>
      <c r="BD75" s="157"/>
      <c r="BE75" s="116"/>
      <c r="BF75" s="117"/>
      <c r="BG75" s="117"/>
      <c r="BH75" s="117"/>
      <c r="BI75" s="123"/>
      <c r="BJ75" s="124"/>
      <c r="BK75" s="124"/>
      <c r="BL75" s="125"/>
      <c r="BM75" s="40"/>
      <c r="BN75" s="40"/>
      <c r="BO75" s="40"/>
      <c r="BP75" s="40"/>
      <c r="BQ75" s="40"/>
      <c r="BR75" s="40"/>
      <c r="BS75" s="40"/>
      <c r="BT75" s="40"/>
      <c r="BU75" s="40"/>
      <c r="BV75" s="40"/>
      <c r="BW75" s="40"/>
      <c r="BX75" s="40"/>
      <c r="BY75" s="40"/>
      <c r="BZ75" s="40"/>
      <c r="CA75" s="40"/>
      <c r="CB75" s="40"/>
      <c r="CC75" s="40"/>
      <c r="CD75" s="45"/>
      <c r="CE75" s="45"/>
      <c r="CF75" s="45"/>
      <c r="CG75" s="45"/>
      <c r="CH75" s="17"/>
      <c r="CI75" s="4"/>
      <c r="CP75"/>
      <c r="CQ75"/>
      <c r="CR75"/>
      <c r="CS75"/>
      <c r="CT75"/>
    </row>
    <row r="76" spans="1:98" ht="33.9" customHeight="1" x14ac:dyDescent="0.3">
      <c r="A76" s="16"/>
      <c r="B76" s="45"/>
      <c r="C76" s="165"/>
      <c r="D76" s="166"/>
      <c r="E76" s="166"/>
      <c r="F76" s="166"/>
      <c r="G76" s="166"/>
      <c r="H76" s="166"/>
      <c r="I76" s="161"/>
      <c r="J76" s="161"/>
      <c r="K76" s="161"/>
      <c r="L76" s="161"/>
      <c r="M76" s="161"/>
      <c r="N76" s="161"/>
      <c r="O76" s="161"/>
      <c r="P76" s="161"/>
      <c r="Q76" s="161"/>
      <c r="R76" s="108" t="s">
        <v>66</v>
      </c>
      <c r="S76" s="109"/>
      <c r="T76" s="109"/>
      <c r="U76" s="109"/>
      <c r="V76" s="109"/>
      <c r="W76" s="109"/>
      <c r="X76" s="109"/>
      <c r="Y76" s="109"/>
      <c r="Z76" s="109"/>
      <c r="AA76" s="109"/>
      <c r="AB76" s="109"/>
      <c r="AC76" s="109"/>
      <c r="AD76" s="109"/>
      <c r="AE76" s="109"/>
      <c r="AF76" s="109"/>
      <c r="AG76" s="109"/>
      <c r="AH76" s="109"/>
      <c r="AI76" s="109"/>
      <c r="AJ76" s="109"/>
      <c r="AK76" s="109"/>
      <c r="AL76" s="109"/>
      <c r="AM76" s="109"/>
      <c r="AN76" s="109"/>
      <c r="AO76" s="109"/>
      <c r="AP76" s="109"/>
      <c r="AQ76" s="109"/>
      <c r="AR76" s="109"/>
      <c r="AS76" s="109"/>
      <c r="AT76" s="109"/>
      <c r="AU76" s="109"/>
      <c r="AV76" s="109"/>
      <c r="AW76" s="110"/>
      <c r="AX76" s="147"/>
      <c r="AY76" s="148"/>
      <c r="AZ76" s="149"/>
      <c r="BA76" s="155"/>
      <c r="BB76" s="156"/>
      <c r="BC76" s="156"/>
      <c r="BD76" s="157"/>
      <c r="BE76" s="116"/>
      <c r="BF76" s="117"/>
      <c r="BG76" s="117"/>
      <c r="BH76" s="117"/>
      <c r="BI76" s="123"/>
      <c r="BJ76" s="124"/>
      <c r="BK76" s="124"/>
      <c r="BL76" s="125"/>
      <c r="BM76" s="40"/>
      <c r="BN76" s="40"/>
      <c r="BO76" s="40"/>
      <c r="BP76" s="40"/>
      <c r="BQ76" s="40"/>
      <c r="BR76" s="40"/>
      <c r="BS76" s="40"/>
      <c r="BT76" s="40"/>
      <c r="BU76" s="40"/>
      <c r="BV76" s="40"/>
      <c r="BW76" s="40"/>
      <c r="BX76" s="40"/>
      <c r="BY76" s="40"/>
      <c r="BZ76" s="40"/>
      <c r="CA76" s="40"/>
      <c r="CB76" s="40"/>
      <c r="CC76" s="40"/>
      <c r="CD76" s="45"/>
      <c r="CE76" s="45"/>
      <c r="CF76" s="45"/>
      <c r="CG76" s="45"/>
      <c r="CH76" s="17"/>
      <c r="CI76" s="4"/>
      <c r="CP76"/>
      <c r="CQ76"/>
      <c r="CR76"/>
      <c r="CS76"/>
      <c r="CT76"/>
    </row>
    <row r="77" spans="1:98" ht="33.9" customHeight="1" x14ac:dyDescent="0.3">
      <c r="A77" s="16"/>
      <c r="B77" s="45"/>
      <c r="C77" s="165"/>
      <c r="D77" s="166"/>
      <c r="E77" s="166"/>
      <c r="F77" s="166"/>
      <c r="G77" s="166"/>
      <c r="H77" s="166"/>
      <c r="I77" s="161" t="s">
        <v>60</v>
      </c>
      <c r="J77" s="161"/>
      <c r="K77" s="161"/>
      <c r="L77" s="161"/>
      <c r="M77" s="161"/>
      <c r="N77" s="161"/>
      <c r="O77" s="161"/>
      <c r="P77" s="161"/>
      <c r="Q77" s="161"/>
      <c r="R77" s="108" t="s">
        <v>147</v>
      </c>
      <c r="S77" s="109"/>
      <c r="T77" s="109"/>
      <c r="U77" s="109"/>
      <c r="V77" s="109"/>
      <c r="W77" s="109"/>
      <c r="X77" s="109"/>
      <c r="Y77" s="109"/>
      <c r="Z77" s="109"/>
      <c r="AA77" s="109"/>
      <c r="AB77" s="109"/>
      <c r="AC77" s="109"/>
      <c r="AD77" s="109"/>
      <c r="AE77" s="109"/>
      <c r="AF77" s="109"/>
      <c r="AG77" s="109"/>
      <c r="AH77" s="109"/>
      <c r="AI77" s="109"/>
      <c r="AJ77" s="109"/>
      <c r="AK77" s="109"/>
      <c r="AL77" s="109"/>
      <c r="AM77" s="109"/>
      <c r="AN77" s="109"/>
      <c r="AO77" s="109"/>
      <c r="AP77" s="109"/>
      <c r="AQ77" s="109"/>
      <c r="AR77" s="109"/>
      <c r="AS77" s="109"/>
      <c r="AT77" s="109"/>
      <c r="AU77" s="109"/>
      <c r="AV77" s="109"/>
      <c r="AW77" s="110"/>
      <c r="AX77" s="147"/>
      <c r="AY77" s="148"/>
      <c r="AZ77" s="149"/>
      <c r="BA77" s="155">
        <f>'３等級_目標設定・FB用'!BA77</f>
        <v>0</v>
      </c>
      <c r="BB77" s="156"/>
      <c r="BC77" s="156"/>
      <c r="BD77" s="157"/>
      <c r="BE77" s="116"/>
      <c r="BF77" s="117"/>
      <c r="BG77" s="117"/>
      <c r="BH77" s="117"/>
      <c r="BI77" s="123"/>
      <c r="BJ77" s="124"/>
      <c r="BK77" s="124"/>
      <c r="BL77" s="125"/>
      <c r="BM77" s="40"/>
      <c r="BN77" s="40"/>
      <c r="BO77" s="40"/>
      <c r="BP77" s="45"/>
      <c r="BQ77" s="40"/>
      <c r="BR77" s="40"/>
      <c r="BS77" s="40"/>
      <c r="BT77" s="40"/>
      <c r="BU77" s="40"/>
      <c r="BV77" s="40"/>
      <c r="BW77" s="40"/>
      <c r="BX77" s="40"/>
      <c r="BY77" s="40"/>
      <c r="BZ77" s="40"/>
      <c r="CA77" s="40"/>
      <c r="CB77" s="40"/>
      <c r="CC77" s="40"/>
      <c r="CD77" s="40"/>
      <c r="CE77" s="40"/>
      <c r="CF77" s="40"/>
      <c r="CG77" s="40"/>
      <c r="CH77" s="17"/>
      <c r="CJ77" s="4"/>
      <c r="CM77" s="4"/>
      <c r="CN77" s="4"/>
      <c r="CO77" s="4"/>
      <c r="CR77"/>
      <c r="CS77"/>
      <c r="CT77"/>
    </row>
    <row r="78" spans="1:98" ht="33.9" customHeight="1" x14ac:dyDescent="0.3">
      <c r="A78" s="16"/>
      <c r="B78" s="45"/>
      <c r="C78" s="165"/>
      <c r="D78" s="166"/>
      <c r="E78" s="166"/>
      <c r="F78" s="166"/>
      <c r="G78" s="166"/>
      <c r="H78" s="166"/>
      <c r="I78" s="161"/>
      <c r="J78" s="161"/>
      <c r="K78" s="161"/>
      <c r="L78" s="161"/>
      <c r="M78" s="161"/>
      <c r="N78" s="161"/>
      <c r="O78" s="161"/>
      <c r="P78" s="161"/>
      <c r="Q78" s="161"/>
      <c r="R78" s="108" t="s">
        <v>68</v>
      </c>
      <c r="S78" s="109"/>
      <c r="T78" s="109"/>
      <c r="U78" s="109"/>
      <c r="V78" s="109"/>
      <c r="W78" s="109"/>
      <c r="X78" s="109"/>
      <c r="Y78" s="109"/>
      <c r="Z78" s="109"/>
      <c r="AA78" s="109"/>
      <c r="AB78" s="109"/>
      <c r="AC78" s="109"/>
      <c r="AD78" s="109"/>
      <c r="AE78" s="109"/>
      <c r="AF78" s="109"/>
      <c r="AG78" s="109"/>
      <c r="AH78" s="109"/>
      <c r="AI78" s="109"/>
      <c r="AJ78" s="109"/>
      <c r="AK78" s="109"/>
      <c r="AL78" s="109"/>
      <c r="AM78" s="109"/>
      <c r="AN78" s="109"/>
      <c r="AO78" s="109"/>
      <c r="AP78" s="109"/>
      <c r="AQ78" s="109"/>
      <c r="AR78" s="109"/>
      <c r="AS78" s="109"/>
      <c r="AT78" s="109"/>
      <c r="AU78" s="109"/>
      <c r="AV78" s="109"/>
      <c r="AW78" s="110"/>
      <c r="AX78" s="147"/>
      <c r="AY78" s="148"/>
      <c r="AZ78" s="149"/>
      <c r="BA78" s="155"/>
      <c r="BB78" s="156"/>
      <c r="BC78" s="156"/>
      <c r="BD78" s="157"/>
      <c r="BE78" s="116"/>
      <c r="BF78" s="117"/>
      <c r="BG78" s="117"/>
      <c r="BH78" s="117"/>
      <c r="BI78" s="123"/>
      <c r="BJ78" s="124"/>
      <c r="BK78" s="124"/>
      <c r="BL78" s="125"/>
      <c r="BM78" s="45"/>
      <c r="BN78" s="45"/>
      <c r="BO78" s="45"/>
      <c r="BP78" s="45"/>
      <c r="BQ78" s="45"/>
      <c r="BR78" s="45"/>
      <c r="BS78" s="45"/>
      <c r="BT78" s="45"/>
      <c r="BU78" s="45"/>
      <c r="BV78" s="45"/>
      <c r="BW78" s="45"/>
      <c r="BX78" s="45"/>
      <c r="BY78" s="45"/>
      <c r="BZ78" s="45"/>
      <c r="CA78" s="45"/>
      <c r="CB78" s="45"/>
      <c r="CC78" s="45"/>
      <c r="CD78" s="45"/>
      <c r="CE78" s="45"/>
      <c r="CF78" s="40"/>
      <c r="CG78" s="40"/>
      <c r="CH78" s="17"/>
      <c r="CJ78" s="4"/>
      <c r="CM78" s="4"/>
      <c r="CN78" s="4"/>
      <c r="CO78" s="4"/>
      <c r="CR78"/>
      <c r="CS78"/>
      <c r="CT78"/>
    </row>
    <row r="79" spans="1:98" ht="33.9" customHeight="1" x14ac:dyDescent="0.3">
      <c r="A79" s="16"/>
      <c r="B79" s="45"/>
      <c r="C79" s="165"/>
      <c r="D79" s="166"/>
      <c r="E79" s="166"/>
      <c r="F79" s="166"/>
      <c r="G79" s="166"/>
      <c r="H79" s="166"/>
      <c r="I79" s="161"/>
      <c r="J79" s="161"/>
      <c r="K79" s="161"/>
      <c r="L79" s="161"/>
      <c r="M79" s="161"/>
      <c r="N79" s="161"/>
      <c r="O79" s="161"/>
      <c r="P79" s="161"/>
      <c r="Q79" s="161"/>
      <c r="R79" s="108" t="s">
        <v>69</v>
      </c>
      <c r="S79" s="109"/>
      <c r="T79" s="109"/>
      <c r="U79" s="109"/>
      <c r="V79" s="109"/>
      <c r="W79" s="109"/>
      <c r="X79" s="109"/>
      <c r="Y79" s="109"/>
      <c r="Z79" s="109"/>
      <c r="AA79" s="109"/>
      <c r="AB79" s="109"/>
      <c r="AC79" s="109"/>
      <c r="AD79" s="109"/>
      <c r="AE79" s="109"/>
      <c r="AF79" s="109"/>
      <c r="AG79" s="109"/>
      <c r="AH79" s="109"/>
      <c r="AI79" s="109"/>
      <c r="AJ79" s="109"/>
      <c r="AK79" s="109"/>
      <c r="AL79" s="109"/>
      <c r="AM79" s="109"/>
      <c r="AN79" s="109"/>
      <c r="AO79" s="109"/>
      <c r="AP79" s="109"/>
      <c r="AQ79" s="109"/>
      <c r="AR79" s="109"/>
      <c r="AS79" s="109"/>
      <c r="AT79" s="109"/>
      <c r="AU79" s="109"/>
      <c r="AV79" s="109"/>
      <c r="AW79" s="110"/>
      <c r="AX79" s="147"/>
      <c r="AY79" s="148"/>
      <c r="AZ79" s="149"/>
      <c r="BA79" s="155"/>
      <c r="BB79" s="156"/>
      <c r="BC79" s="156"/>
      <c r="BD79" s="157"/>
      <c r="BE79" s="116"/>
      <c r="BF79" s="117"/>
      <c r="BG79" s="117"/>
      <c r="BH79" s="117"/>
      <c r="BI79" s="123"/>
      <c r="BJ79" s="124"/>
      <c r="BK79" s="124"/>
      <c r="BL79" s="125"/>
      <c r="BM79" s="45"/>
      <c r="BN79" s="45"/>
      <c r="BO79" s="45"/>
      <c r="BP79" s="45"/>
      <c r="BQ79" s="45"/>
      <c r="BR79" s="45"/>
      <c r="BS79" s="45"/>
      <c r="BT79" s="45"/>
      <c r="BU79" s="45"/>
      <c r="BV79" s="45"/>
      <c r="BW79" s="45"/>
      <c r="BX79" s="45"/>
      <c r="BY79" s="45"/>
      <c r="BZ79" s="45"/>
      <c r="CA79" s="45"/>
      <c r="CB79" s="45"/>
      <c r="CC79" s="45"/>
      <c r="CD79" s="45"/>
      <c r="CE79" s="45"/>
      <c r="CF79" s="45"/>
      <c r="CG79" s="45"/>
      <c r="CH79" s="17"/>
      <c r="CM79" s="4"/>
      <c r="CN79" s="4"/>
      <c r="CO79" s="4"/>
      <c r="CR79"/>
      <c r="CS79"/>
      <c r="CT79"/>
    </row>
    <row r="80" spans="1:98" ht="33.9" customHeight="1" thickBot="1" x14ac:dyDescent="0.35">
      <c r="A80" s="16"/>
      <c r="B80" s="45"/>
      <c r="C80" s="167"/>
      <c r="D80" s="168"/>
      <c r="E80" s="168"/>
      <c r="F80" s="168"/>
      <c r="G80" s="168"/>
      <c r="H80" s="168"/>
      <c r="I80" s="162"/>
      <c r="J80" s="162"/>
      <c r="K80" s="162"/>
      <c r="L80" s="162"/>
      <c r="M80" s="162"/>
      <c r="N80" s="162"/>
      <c r="O80" s="162"/>
      <c r="P80" s="162"/>
      <c r="Q80" s="162"/>
      <c r="R80" s="111" t="s">
        <v>148</v>
      </c>
      <c r="S80" s="112"/>
      <c r="T80" s="112"/>
      <c r="U80" s="112"/>
      <c r="V80" s="112"/>
      <c r="W80" s="112"/>
      <c r="X80" s="112"/>
      <c r="Y80" s="112"/>
      <c r="Z80" s="112"/>
      <c r="AA80" s="112"/>
      <c r="AB80" s="112"/>
      <c r="AC80" s="112"/>
      <c r="AD80" s="112"/>
      <c r="AE80" s="112"/>
      <c r="AF80" s="112"/>
      <c r="AG80" s="112"/>
      <c r="AH80" s="112"/>
      <c r="AI80" s="112"/>
      <c r="AJ80" s="112"/>
      <c r="AK80" s="112"/>
      <c r="AL80" s="112"/>
      <c r="AM80" s="112"/>
      <c r="AN80" s="112"/>
      <c r="AO80" s="112"/>
      <c r="AP80" s="112"/>
      <c r="AQ80" s="112"/>
      <c r="AR80" s="112"/>
      <c r="AS80" s="112"/>
      <c r="AT80" s="112"/>
      <c r="AU80" s="112"/>
      <c r="AV80" s="112"/>
      <c r="AW80" s="113"/>
      <c r="AX80" s="150"/>
      <c r="AY80" s="151"/>
      <c r="AZ80" s="152"/>
      <c r="BA80" s="158"/>
      <c r="BB80" s="159"/>
      <c r="BC80" s="159"/>
      <c r="BD80" s="160"/>
      <c r="BE80" s="118"/>
      <c r="BF80" s="119"/>
      <c r="BG80" s="119"/>
      <c r="BH80" s="119"/>
      <c r="BI80" s="126"/>
      <c r="BJ80" s="127"/>
      <c r="BK80" s="127"/>
      <c r="BL80" s="128"/>
      <c r="BM80" s="45"/>
      <c r="BN80" s="45"/>
      <c r="BO80" s="45"/>
      <c r="BP80" s="45"/>
      <c r="BQ80" s="45"/>
      <c r="BR80" s="45"/>
      <c r="BS80" s="45"/>
      <c r="BT80" s="45"/>
      <c r="BU80" s="45"/>
      <c r="BV80" s="45"/>
      <c r="BW80" s="45"/>
      <c r="BX80" s="45"/>
      <c r="BY80" s="45"/>
      <c r="BZ80" s="45"/>
      <c r="CA80" s="45"/>
      <c r="CB80" s="45"/>
      <c r="CC80" s="45"/>
      <c r="CD80" s="45"/>
      <c r="CE80" s="45"/>
      <c r="CF80" s="45"/>
      <c r="CG80" s="45"/>
      <c r="CH80" s="17"/>
      <c r="CM80" s="4"/>
      <c r="CN80" s="4"/>
      <c r="CO80" s="4"/>
      <c r="CR80"/>
      <c r="CS80"/>
      <c r="CT80"/>
    </row>
    <row r="81" spans="1:98" ht="33.9" customHeight="1" x14ac:dyDescent="0.3">
      <c r="A81" s="16"/>
      <c r="B81" s="45"/>
      <c r="C81" s="163" t="s">
        <v>72</v>
      </c>
      <c r="D81" s="164"/>
      <c r="E81" s="164"/>
      <c r="F81" s="164"/>
      <c r="G81" s="164"/>
      <c r="H81" s="164"/>
      <c r="I81" s="169" t="s">
        <v>73</v>
      </c>
      <c r="J81" s="169"/>
      <c r="K81" s="169"/>
      <c r="L81" s="169"/>
      <c r="M81" s="169"/>
      <c r="N81" s="169"/>
      <c r="O81" s="169"/>
      <c r="P81" s="169"/>
      <c r="Q81" s="169"/>
      <c r="R81" s="141" t="s">
        <v>149</v>
      </c>
      <c r="S81" s="142"/>
      <c r="T81" s="142"/>
      <c r="U81" s="142"/>
      <c r="V81" s="142"/>
      <c r="W81" s="142"/>
      <c r="X81" s="142"/>
      <c r="Y81" s="142"/>
      <c r="Z81" s="14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3"/>
      <c r="AX81" s="144"/>
      <c r="AY81" s="145"/>
      <c r="AZ81" s="146"/>
      <c r="BA81" s="114">
        <f>'３等級_目標設定・FB用'!BA81</f>
        <v>0</v>
      </c>
      <c r="BB81" s="153"/>
      <c r="BC81" s="153"/>
      <c r="BD81" s="154"/>
      <c r="BE81" s="114"/>
      <c r="BF81" s="115"/>
      <c r="BG81" s="115"/>
      <c r="BH81" s="115"/>
      <c r="BI81" s="120">
        <f>IF(BE81="",0,AX81*VLOOKUP(BE81,本給評点,2,FALSE))</f>
        <v>0</v>
      </c>
      <c r="BJ81" s="121"/>
      <c r="BK81" s="121"/>
      <c r="BL81" s="122"/>
      <c r="BM81" s="45"/>
      <c r="BN81" s="45"/>
      <c r="BO81" s="45"/>
      <c r="BP81" s="45"/>
      <c r="BQ81" s="45"/>
      <c r="BR81" s="45"/>
      <c r="BS81" s="45"/>
      <c r="BT81" s="45"/>
      <c r="BU81" s="45"/>
      <c r="BV81" s="45"/>
      <c r="BW81" s="45"/>
      <c r="BX81" s="45"/>
      <c r="BY81" s="45"/>
      <c r="BZ81" s="45"/>
      <c r="CA81" s="45"/>
      <c r="CB81" s="45"/>
      <c r="CC81" s="45"/>
      <c r="CD81" s="45"/>
      <c r="CE81" s="45"/>
      <c r="CF81" s="45"/>
      <c r="CG81" s="45"/>
      <c r="CH81" s="17"/>
      <c r="CM81" s="4"/>
      <c r="CN81" s="4"/>
      <c r="CO81" s="4"/>
      <c r="CR81"/>
      <c r="CS81"/>
      <c r="CT81"/>
    </row>
    <row r="82" spans="1:98" ht="33.9" customHeight="1" x14ac:dyDescent="0.3">
      <c r="A82" s="16"/>
      <c r="B82" s="45"/>
      <c r="C82" s="165"/>
      <c r="D82" s="166"/>
      <c r="E82" s="166"/>
      <c r="F82" s="166"/>
      <c r="G82" s="166"/>
      <c r="H82" s="166"/>
      <c r="I82" s="161"/>
      <c r="J82" s="161"/>
      <c r="K82" s="161"/>
      <c r="L82" s="161"/>
      <c r="M82" s="161"/>
      <c r="N82" s="161"/>
      <c r="O82" s="161"/>
      <c r="P82" s="161"/>
      <c r="Q82" s="161"/>
      <c r="R82" s="108" t="s">
        <v>150</v>
      </c>
      <c r="S82" s="109"/>
      <c r="T82" s="109"/>
      <c r="U82" s="109"/>
      <c r="V82" s="109"/>
      <c r="W82" s="109"/>
      <c r="X82" s="109"/>
      <c r="Y82" s="109"/>
      <c r="Z82" s="109"/>
      <c r="AA82" s="109"/>
      <c r="AB82" s="109"/>
      <c r="AC82" s="109"/>
      <c r="AD82" s="109"/>
      <c r="AE82" s="109"/>
      <c r="AF82" s="109"/>
      <c r="AG82" s="109"/>
      <c r="AH82" s="109"/>
      <c r="AI82" s="109"/>
      <c r="AJ82" s="109"/>
      <c r="AK82" s="109"/>
      <c r="AL82" s="109"/>
      <c r="AM82" s="109"/>
      <c r="AN82" s="109"/>
      <c r="AO82" s="109"/>
      <c r="AP82" s="109"/>
      <c r="AQ82" s="109"/>
      <c r="AR82" s="109"/>
      <c r="AS82" s="109"/>
      <c r="AT82" s="109"/>
      <c r="AU82" s="109"/>
      <c r="AV82" s="109"/>
      <c r="AW82" s="110"/>
      <c r="AX82" s="147"/>
      <c r="AY82" s="148"/>
      <c r="AZ82" s="149"/>
      <c r="BA82" s="155"/>
      <c r="BB82" s="156"/>
      <c r="BC82" s="156"/>
      <c r="BD82" s="157"/>
      <c r="BE82" s="116"/>
      <c r="BF82" s="117"/>
      <c r="BG82" s="117"/>
      <c r="BH82" s="117"/>
      <c r="BI82" s="123"/>
      <c r="BJ82" s="124"/>
      <c r="BK82" s="124"/>
      <c r="BL82" s="125"/>
      <c r="BM82" s="45"/>
      <c r="BN82" s="45"/>
      <c r="BO82" s="45"/>
      <c r="BP82" s="45"/>
      <c r="BQ82" s="45"/>
      <c r="BR82" s="45"/>
      <c r="BS82" s="45"/>
      <c r="BT82" s="45"/>
      <c r="BU82" s="45"/>
      <c r="BV82" s="45"/>
      <c r="BW82" s="45"/>
      <c r="BX82" s="45"/>
      <c r="BY82" s="45"/>
      <c r="BZ82" s="45"/>
      <c r="CA82" s="45"/>
      <c r="CB82" s="45"/>
      <c r="CC82" s="45"/>
      <c r="CD82" s="45"/>
      <c r="CE82" s="45"/>
      <c r="CF82" s="45"/>
      <c r="CG82" s="45"/>
      <c r="CH82" s="17"/>
      <c r="CM82" s="4"/>
      <c r="CN82" s="4"/>
      <c r="CO82" s="4"/>
      <c r="CR82"/>
      <c r="CS82"/>
      <c r="CT82"/>
    </row>
    <row r="83" spans="1:98" ht="33.9" customHeight="1" x14ac:dyDescent="0.3">
      <c r="A83" s="16"/>
      <c r="B83" s="45"/>
      <c r="C83" s="165"/>
      <c r="D83" s="166"/>
      <c r="E83" s="166"/>
      <c r="F83" s="166"/>
      <c r="G83" s="166"/>
      <c r="H83" s="166"/>
      <c r="I83" s="161"/>
      <c r="J83" s="161"/>
      <c r="K83" s="161"/>
      <c r="L83" s="161"/>
      <c r="M83" s="161"/>
      <c r="N83" s="161"/>
      <c r="O83" s="161"/>
      <c r="P83" s="161"/>
      <c r="Q83" s="161"/>
      <c r="R83" s="108" t="s">
        <v>77</v>
      </c>
      <c r="S83" s="109"/>
      <c r="T83" s="109"/>
      <c r="U83" s="109"/>
      <c r="V83" s="109"/>
      <c r="W83" s="109"/>
      <c r="X83" s="109"/>
      <c r="Y83" s="109"/>
      <c r="Z83" s="109"/>
      <c r="AA83" s="109"/>
      <c r="AB83" s="109"/>
      <c r="AC83" s="109"/>
      <c r="AD83" s="109"/>
      <c r="AE83" s="109"/>
      <c r="AF83" s="109"/>
      <c r="AG83" s="109"/>
      <c r="AH83" s="109"/>
      <c r="AI83" s="109"/>
      <c r="AJ83" s="109"/>
      <c r="AK83" s="109"/>
      <c r="AL83" s="109"/>
      <c r="AM83" s="109"/>
      <c r="AN83" s="109"/>
      <c r="AO83" s="109"/>
      <c r="AP83" s="109"/>
      <c r="AQ83" s="109"/>
      <c r="AR83" s="109"/>
      <c r="AS83" s="109"/>
      <c r="AT83" s="109"/>
      <c r="AU83" s="109"/>
      <c r="AV83" s="109"/>
      <c r="AW83" s="110"/>
      <c r="AX83" s="147"/>
      <c r="AY83" s="148"/>
      <c r="AZ83" s="149"/>
      <c r="BA83" s="155"/>
      <c r="BB83" s="156"/>
      <c r="BC83" s="156"/>
      <c r="BD83" s="157"/>
      <c r="BE83" s="116"/>
      <c r="BF83" s="117"/>
      <c r="BG83" s="117"/>
      <c r="BH83" s="117"/>
      <c r="BI83" s="123"/>
      <c r="BJ83" s="124"/>
      <c r="BK83" s="124"/>
      <c r="BL83" s="125"/>
      <c r="BM83" s="45"/>
      <c r="BN83" s="45"/>
      <c r="BO83" s="45"/>
      <c r="BP83" s="45"/>
      <c r="BQ83" s="45"/>
      <c r="BR83" s="45"/>
      <c r="BS83" s="45"/>
      <c r="BT83" s="45"/>
      <c r="BU83" s="45"/>
      <c r="BV83" s="45"/>
      <c r="BW83" s="45"/>
      <c r="BX83" s="45"/>
      <c r="BY83" s="45"/>
      <c r="BZ83" s="45"/>
      <c r="CA83" s="45"/>
      <c r="CB83" s="45"/>
      <c r="CC83" s="45"/>
      <c r="CD83" s="45"/>
      <c r="CE83" s="45"/>
      <c r="CF83" s="45"/>
      <c r="CG83" s="45"/>
      <c r="CH83" s="17"/>
      <c r="CM83" s="4"/>
      <c r="CN83" s="4"/>
      <c r="CO83" s="4"/>
      <c r="CR83"/>
      <c r="CS83"/>
      <c r="CT83"/>
    </row>
    <row r="84" spans="1:98" ht="33.9" customHeight="1" x14ac:dyDescent="0.3">
      <c r="A84" s="16"/>
      <c r="B84" s="45"/>
      <c r="C84" s="165"/>
      <c r="D84" s="166"/>
      <c r="E84" s="166"/>
      <c r="F84" s="166"/>
      <c r="G84" s="166"/>
      <c r="H84" s="166"/>
      <c r="I84" s="161"/>
      <c r="J84" s="161"/>
      <c r="K84" s="161"/>
      <c r="L84" s="161"/>
      <c r="M84" s="161"/>
      <c r="N84" s="161"/>
      <c r="O84" s="161"/>
      <c r="P84" s="161"/>
      <c r="Q84" s="161"/>
      <c r="R84" s="108" t="s">
        <v>78</v>
      </c>
      <c r="S84" s="109"/>
      <c r="T84" s="109"/>
      <c r="U84" s="109"/>
      <c r="V84" s="109"/>
      <c r="W84" s="109"/>
      <c r="X84" s="109"/>
      <c r="Y84" s="109"/>
      <c r="Z84" s="109"/>
      <c r="AA84" s="109"/>
      <c r="AB84" s="109"/>
      <c r="AC84" s="109"/>
      <c r="AD84" s="109"/>
      <c r="AE84" s="109"/>
      <c r="AF84" s="109"/>
      <c r="AG84" s="109"/>
      <c r="AH84" s="109"/>
      <c r="AI84" s="109"/>
      <c r="AJ84" s="109"/>
      <c r="AK84" s="109"/>
      <c r="AL84" s="109"/>
      <c r="AM84" s="109"/>
      <c r="AN84" s="109"/>
      <c r="AO84" s="109"/>
      <c r="AP84" s="109"/>
      <c r="AQ84" s="109"/>
      <c r="AR84" s="109"/>
      <c r="AS84" s="109"/>
      <c r="AT84" s="109"/>
      <c r="AU84" s="109"/>
      <c r="AV84" s="109"/>
      <c r="AW84" s="110"/>
      <c r="AX84" s="147"/>
      <c r="AY84" s="148"/>
      <c r="AZ84" s="149"/>
      <c r="BA84" s="155"/>
      <c r="BB84" s="156"/>
      <c r="BC84" s="156"/>
      <c r="BD84" s="157"/>
      <c r="BE84" s="116"/>
      <c r="BF84" s="117"/>
      <c r="BG84" s="117"/>
      <c r="BH84" s="117"/>
      <c r="BI84" s="123"/>
      <c r="BJ84" s="124"/>
      <c r="BK84" s="124"/>
      <c r="BL84" s="125"/>
      <c r="BM84" s="45"/>
      <c r="BN84" s="45"/>
      <c r="BO84" s="45"/>
      <c r="BP84" s="45"/>
      <c r="BQ84" s="45"/>
      <c r="BR84" s="45"/>
      <c r="BS84" s="45"/>
      <c r="BT84" s="45"/>
      <c r="BU84" s="45"/>
      <c r="BV84" s="45"/>
      <c r="BW84" s="45"/>
      <c r="BX84" s="45"/>
      <c r="BY84" s="45"/>
      <c r="BZ84" s="45"/>
      <c r="CA84" s="45"/>
      <c r="CB84" s="45"/>
      <c r="CC84" s="45"/>
      <c r="CD84" s="45"/>
      <c r="CE84" s="45"/>
      <c r="CF84" s="45"/>
      <c r="CG84" s="45"/>
      <c r="CH84" s="17"/>
      <c r="CM84" s="4"/>
      <c r="CN84" s="4"/>
      <c r="CO84" s="4"/>
      <c r="CR84"/>
      <c r="CS84"/>
      <c r="CT84"/>
    </row>
    <row r="85" spans="1:98" ht="33.9" customHeight="1" x14ac:dyDescent="0.3">
      <c r="A85" s="16"/>
      <c r="B85" s="45"/>
      <c r="C85" s="165"/>
      <c r="D85" s="166"/>
      <c r="E85" s="166"/>
      <c r="F85" s="166"/>
      <c r="G85" s="166"/>
      <c r="H85" s="166"/>
      <c r="I85" s="161" t="s">
        <v>74</v>
      </c>
      <c r="J85" s="161"/>
      <c r="K85" s="161"/>
      <c r="L85" s="161"/>
      <c r="M85" s="161"/>
      <c r="N85" s="161"/>
      <c r="O85" s="161"/>
      <c r="P85" s="161"/>
      <c r="Q85" s="161"/>
      <c r="R85" s="108" t="s">
        <v>79</v>
      </c>
      <c r="S85" s="109"/>
      <c r="T85" s="109"/>
      <c r="U85" s="109"/>
      <c r="V85" s="109"/>
      <c r="W85" s="109"/>
      <c r="X85" s="109"/>
      <c r="Y85" s="109"/>
      <c r="Z85" s="109"/>
      <c r="AA85" s="109"/>
      <c r="AB85" s="109"/>
      <c r="AC85" s="109"/>
      <c r="AD85" s="109"/>
      <c r="AE85" s="109"/>
      <c r="AF85" s="109"/>
      <c r="AG85" s="109"/>
      <c r="AH85" s="109"/>
      <c r="AI85" s="109"/>
      <c r="AJ85" s="109"/>
      <c r="AK85" s="109"/>
      <c r="AL85" s="109"/>
      <c r="AM85" s="109"/>
      <c r="AN85" s="109"/>
      <c r="AO85" s="109"/>
      <c r="AP85" s="109"/>
      <c r="AQ85" s="109"/>
      <c r="AR85" s="109"/>
      <c r="AS85" s="109"/>
      <c r="AT85" s="109"/>
      <c r="AU85" s="109"/>
      <c r="AV85" s="109"/>
      <c r="AW85" s="110"/>
      <c r="AX85" s="147"/>
      <c r="AY85" s="148"/>
      <c r="AZ85" s="149"/>
      <c r="BA85" s="155">
        <f>'３等級_目標設定・FB用'!BA85</f>
        <v>0</v>
      </c>
      <c r="BB85" s="156"/>
      <c r="BC85" s="156"/>
      <c r="BD85" s="157"/>
      <c r="BE85" s="116"/>
      <c r="BF85" s="117"/>
      <c r="BG85" s="117"/>
      <c r="BH85" s="117"/>
      <c r="BI85" s="123"/>
      <c r="BJ85" s="124"/>
      <c r="BK85" s="124"/>
      <c r="BL85" s="125"/>
      <c r="BM85" s="45"/>
      <c r="BN85" s="45"/>
      <c r="BO85" s="45"/>
      <c r="BP85" s="45"/>
      <c r="BQ85" s="45"/>
      <c r="BR85" s="45"/>
      <c r="BS85" s="45"/>
      <c r="BT85" s="45"/>
      <c r="BU85" s="45"/>
      <c r="BV85" s="45"/>
      <c r="BW85" s="45"/>
      <c r="BX85" s="45"/>
      <c r="BY85" s="45"/>
      <c r="BZ85" s="45"/>
      <c r="CA85" s="45"/>
      <c r="CB85" s="45"/>
      <c r="CC85" s="45"/>
      <c r="CD85" s="45"/>
      <c r="CE85" s="45"/>
      <c r="CF85" s="45"/>
      <c r="CG85" s="45"/>
      <c r="CH85" s="17"/>
      <c r="CM85" s="4"/>
      <c r="CN85" s="4"/>
      <c r="CO85" s="4"/>
      <c r="CR85"/>
      <c r="CS85"/>
      <c r="CT85"/>
    </row>
    <row r="86" spans="1:98" ht="33.9" customHeight="1" x14ac:dyDescent="0.3">
      <c r="A86" s="16"/>
      <c r="B86" s="45"/>
      <c r="C86" s="165"/>
      <c r="D86" s="166"/>
      <c r="E86" s="166"/>
      <c r="F86" s="166"/>
      <c r="G86" s="166"/>
      <c r="H86" s="166"/>
      <c r="I86" s="161"/>
      <c r="J86" s="161"/>
      <c r="K86" s="161"/>
      <c r="L86" s="161"/>
      <c r="M86" s="161"/>
      <c r="N86" s="161"/>
      <c r="O86" s="161"/>
      <c r="P86" s="161"/>
      <c r="Q86" s="161"/>
      <c r="R86" s="108" t="s">
        <v>151</v>
      </c>
      <c r="S86" s="109"/>
      <c r="T86" s="109"/>
      <c r="U86" s="109"/>
      <c r="V86" s="109"/>
      <c r="W86" s="109"/>
      <c r="X86" s="109"/>
      <c r="Y86" s="109"/>
      <c r="Z86" s="109"/>
      <c r="AA86" s="109"/>
      <c r="AB86" s="109"/>
      <c r="AC86" s="109"/>
      <c r="AD86" s="109"/>
      <c r="AE86" s="109"/>
      <c r="AF86" s="109"/>
      <c r="AG86" s="109"/>
      <c r="AH86" s="109"/>
      <c r="AI86" s="109"/>
      <c r="AJ86" s="109"/>
      <c r="AK86" s="109"/>
      <c r="AL86" s="109"/>
      <c r="AM86" s="109"/>
      <c r="AN86" s="109"/>
      <c r="AO86" s="109"/>
      <c r="AP86" s="109"/>
      <c r="AQ86" s="109"/>
      <c r="AR86" s="109"/>
      <c r="AS86" s="109"/>
      <c r="AT86" s="109"/>
      <c r="AU86" s="109"/>
      <c r="AV86" s="109"/>
      <c r="AW86" s="110"/>
      <c r="AX86" s="147"/>
      <c r="AY86" s="148"/>
      <c r="AZ86" s="149"/>
      <c r="BA86" s="155"/>
      <c r="BB86" s="156"/>
      <c r="BC86" s="156"/>
      <c r="BD86" s="157"/>
      <c r="BE86" s="116"/>
      <c r="BF86" s="117"/>
      <c r="BG86" s="117"/>
      <c r="BH86" s="117"/>
      <c r="BI86" s="123"/>
      <c r="BJ86" s="124"/>
      <c r="BK86" s="124"/>
      <c r="BL86" s="125"/>
      <c r="BM86" s="45"/>
      <c r="BN86" s="45"/>
      <c r="BO86" s="45"/>
      <c r="BP86" s="45"/>
      <c r="BQ86" s="45"/>
      <c r="BR86" s="45"/>
      <c r="BS86" s="45"/>
      <c r="BT86" s="45"/>
      <c r="BU86" s="45"/>
      <c r="BV86" s="45"/>
      <c r="BW86" s="45"/>
      <c r="BX86" s="45"/>
      <c r="BY86" s="45"/>
      <c r="BZ86" s="45"/>
      <c r="CA86" s="45"/>
      <c r="CB86" s="45"/>
      <c r="CC86" s="45"/>
      <c r="CD86" s="45"/>
      <c r="CE86" s="45"/>
      <c r="CF86" s="45"/>
      <c r="CG86" s="45"/>
      <c r="CH86" s="17"/>
      <c r="CM86" s="4"/>
      <c r="CN86" s="4"/>
      <c r="CO86" s="4"/>
      <c r="CR86"/>
      <c r="CS86"/>
      <c r="CT86"/>
    </row>
    <row r="87" spans="1:98" ht="33.9" customHeight="1" x14ac:dyDescent="0.3">
      <c r="A87" s="16"/>
      <c r="B87" s="45"/>
      <c r="C87" s="165"/>
      <c r="D87" s="166"/>
      <c r="E87" s="166"/>
      <c r="F87" s="166"/>
      <c r="G87" s="166"/>
      <c r="H87" s="166"/>
      <c r="I87" s="161"/>
      <c r="J87" s="161"/>
      <c r="K87" s="161"/>
      <c r="L87" s="161"/>
      <c r="M87" s="161"/>
      <c r="N87" s="161"/>
      <c r="O87" s="161"/>
      <c r="P87" s="161"/>
      <c r="Q87" s="161"/>
      <c r="R87" s="108" t="s">
        <v>81</v>
      </c>
      <c r="S87" s="109"/>
      <c r="T87" s="109"/>
      <c r="U87" s="109"/>
      <c r="V87" s="109"/>
      <c r="W87" s="109"/>
      <c r="X87" s="109"/>
      <c r="Y87" s="109"/>
      <c r="Z87" s="109"/>
      <c r="AA87" s="109"/>
      <c r="AB87" s="109"/>
      <c r="AC87" s="109"/>
      <c r="AD87" s="109"/>
      <c r="AE87" s="109"/>
      <c r="AF87" s="109"/>
      <c r="AG87" s="109"/>
      <c r="AH87" s="109"/>
      <c r="AI87" s="109"/>
      <c r="AJ87" s="109"/>
      <c r="AK87" s="109"/>
      <c r="AL87" s="109"/>
      <c r="AM87" s="109"/>
      <c r="AN87" s="109"/>
      <c r="AO87" s="109"/>
      <c r="AP87" s="109"/>
      <c r="AQ87" s="109"/>
      <c r="AR87" s="109"/>
      <c r="AS87" s="109"/>
      <c r="AT87" s="109"/>
      <c r="AU87" s="109"/>
      <c r="AV87" s="109"/>
      <c r="AW87" s="110"/>
      <c r="AX87" s="147"/>
      <c r="AY87" s="148"/>
      <c r="AZ87" s="149"/>
      <c r="BA87" s="155"/>
      <c r="BB87" s="156"/>
      <c r="BC87" s="156"/>
      <c r="BD87" s="157"/>
      <c r="BE87" s="116"/>
      <c r="BF87" s="117"/>
      <c r="BG87" s="117"/>
      <c r="BH87" s="117"/>
      <c r="BI87" s="123"/>
      <c r="BJ87" s="124"/>
      <c r="BK87" s="124"/>
      <c r="BL87" s="125"/>
      <c r="BM87" s="45"/>
      <c r="BN87" s="45"/>
      <c r="BO87" s="45"/>
      <c r="BP87" s="45"/>
      <c r="BQ87" s="45"/>
      <c r="BR87" s="45"/>
      <c r="BS87" s="45"/>
      <c r="BT87" s="45"/>
      <c r="BU87" s="45"/>
      <c r="BV87" s="45"/>
      <c r="BW87" s="45"/>
      <c r="BX87" s="45"/>
      <c r="BY87" s="45"/>
      <c r="BZ87" s="45"/>
      <c r="CA87" s="45"/>
      <c r="CB87" s="45"/>
      <c r="CC87" s="45"/>
      <c r="CD87" s="45"/>
      <c r="CE87" s="45"/>
      <c r="CF87" s="45"/>
      <c r="CG87" s="45"/>
      <c r="CH87" s="17"/>
      <c r="CM87" s="4"/>
      <c r="CN87" s="4"/>
      <c r="CO87" s="4"/>
      <c r="CR87"/>
      <c r="CS87"/>
      <c r="CT87"/>
    </row>
    <row r="88" spans="1:98" ht="33.9" customHeight="1" x14ac:dyDescent="0.3">
      <c r="A88" s="16"/>
      <c r="B88" s="45"/>
      <c r="C88" s="165"/>
      <c r="D88" s="166"/>
      <c r="E88" s="166"/>
      <c r="F88" s="166"/>
      <c r="G88" s="166"/>
      <c r="H88" s="166"/>
      <c r="I88" s="161"/>
      <c r="J88" s="161"/>
      <c r="K88" s="161"/>
      <c r="L88" s="161"/>
      <c r="M88" s="161"/>
      <c r="N88" s="161"/>
      <c r="O88" s="161"/>
      <c r="P88" s="161"/>
      <c r="Q88" s="161"/>
      <c r="R88" s="108" t="s">
        <v>82</v>
      </c>
      <c r="S88" s="109"/>
      <c r="T88" s="109"/>
      <c r="U88" s="109"/>
      <c r="V88" s="109"/>
      <c r="W88" s="109"/>
      <c r="X88" s="109"/>
      <c r="Y88" s="109"/>
      <c r="Z88" s="109"/>
      <c r="AA88" s="109"/>
      <c r="AB88" s="109"/>
      <c r="AC88" s="109"/>
      <c r="AD88" s="109"/>
      <c r="AE88" s="109"/>
      <c r="AF88" s="109"/>
      <c r="AG88" s="109"/>
      <c r="AH88" s="109"/>
      <c r="AI88" s="109"/>
      <c r="AJ88" s="109"/>
      <c r="AK88" s="109"/>
      <c r="AL88" s="109"/>
      <c r="AM88" s="109"/>
      <c r="AN88" s="109"/>
      <c r="AO88" s="109"/>
      <c r="AP88" s="109"/>
      <c r="AQ88" s="109"/>
      <c r="AR88" s="109"/>
      <c r="AS88" s="109"/>
      <c r="AT88" s="109"/>
      <c r="AU88" s="109"/>
      <c r="AV88" s="109"/>
      <c r="AW88" s="110"/>
      <c r="AX88" s="147"/>
      <c r="AY88" s="148"/>
      <c r="AZ88" s="149"/>
      <c r="BA88" s="155"/>
      <c r="BB88" s="156"/>
      <c r="BC88" s="156"/>
      <c r="BD88" s="157"/>
      <c r="BE88" s="116"/>
      <c r="BF88" s="117"/>
      <c r="BG88" s="117"/>
      <c r="BH88" s="117"/>
      <c r="BI88" s="123"/>
      <c r="BJ88" s="124"/>
      <c r="BK88" s="124"/>
      <c r="BL88" s="125"/>
      <c r="BM88" s="45"/>
      <c r="BN88" s="45"/>
      <c r="BO88" s="45"/>
      <c r="BP88" s="45"/>
      <c r="BQ88" s="45"/>
      <c r="BR88" s="45"/>
      <c r="BS88" s="45"/>
      <c r="BT88" s="45"/>
      <c r="BU88" s="45"/>
      <c r="BV88" s="45"/>
      <c r="BW88" s="45"/>
      <c r="BX88" s="45"/>
      <c r="BY88" s="45"/>
      <c r="BZ88" s="45"/>
      <c r="CA88" s="45"/>
      <c r="CB88" s="45"/>
      <c r="CC88" s="45"/>
      <c r="CD88" s="45"/>
      <c r="CE88" s="45"/>
      <c r="CF88" s="45"/>
      <c r="CG88" s="45"/>
      <c r="CH88" s="17"/>
      <c r="CM88" s="4"/>
      <c r="CN88" s="4"/>
      <c r="CO88" s="4"/>
      <c r="CR88"/>
      <c r="CS88"/>
      <c r="CT88"/>
    </row>
    <row r="89" spans="1:98" ht="33.9" customHeight="1" thickBot="1" x14ac:dyDescent="0.35">
      <c r="A89" s="16"/>
      <c r="B89" s="45"/>
      <c r="C89" s="167"/>
      <c r="D89" s="168"/>
      <c r="E89" s="168"/>
      <c r="F89" s="168"/>
      <c r="G89" s="168"/>
      <c r="H89" s="168"/>
      <c r="I89" s="162"/>
      <c r="J89" s="162"/>
      <c r="K89" s="162"/>
      <c r="L89" s="162"/>
      <c r="M89" s="162"/>
      <c r="N89" s="162"/>
      <c r="O89" s="162"/>
      <c r="P89" s="162"/>
      <c r="Q89" s="162"/>
      <c r="R89" s="111" t="s">
        <v>152</v>
      </c>
      <c r="S89" s="112"/>
      <c r="T89" s="112"/>
      <c r="U89" s="112"/>
      <c r="V89" s="112"/>
      <c r="W89" s="112"/>
      <c r="X89" s="112"/>
      <c r="Y89" s="112"/>
      <c r="Z89" s="112"/>
      <c r="AA89" s="112"/>
      <c r="AB89" s="112"/>
      <c r="AC89" s="112"/>
      <c r="AD89" s="112"/>
      <c r="AE89" s="112"/>
      <c r="AF89" s="112"/>
      <c r="AG89" s="112"/>
      <c r="AH89" s="112"/>
      <c r="AI89" s="112"/>
      <c r="AJ89" s="112"/>
      <c r="AK89" s="112"/>
      <c r="AL89" s="112"/>
      <c r="AM89" s="112"/>
      <c r="AN89" s="112"/>
      <c r="AO89" s="112"/>
      <c r="AP89" s="112"/>
      <c r="AQ89" s="112"/>
      <c r="AR89" s="112"/>
      <c r="AS89" s="112"/>
      <c r="AT89" s="112"/>
      <c r="AU89" s="112"/>
      <c r="AV89" s="112"/>
      <c r="AW89" s="113"/>
      <c r="AX89" s="150"/>
      <c r="AY89" s="151"/>
      <c r="AZ89" s="152"/>
      <c r="BA89" s="158"/>
      <c r="BB89" s="159"/>
      <c r="BC89" s="159"/>
      <c r="BD89" s="160"/>
      <c r="BE89" s="118"/>
      <c r="BF89" s="119"/>
      <c r="BG89" s="119"/>
      <c r="BH89" s="119"/>
      <c r="BI89" s="126"/>
      <c r="BJ89" s="127"/>
      <c r="BK89" s="127"/>
      <c r="BL89" s="128"/>
      <c r="BM89" s="45"/>
      <c r="BN89" s="45"/>
      <c r="BO89" s="45"/>
      <c r="BP89" s="45"/>
      <c r="BQ89" s="45"/>
      <c r="BR89" s="45"/>
      <c r="BS89" s="45"/>
      <c r="BT89" s="45"/>
      <c r="BU89" s="45"/>
      <c r="BV89" s="45"/>
      <c r="BW89" s="45"/>
      <c r="BX89" s="45"/>
      <c r="BY89" s="45"/>
      <c r="BZ89" s="45"/>
      <c r="CA89" s="45"/>
      <c r="CB89" s="45"/>
      <c r="CC89" s="45"/>
      <c r="CD89" s="45"/>
      <c r="CE89" s="45"/>
      <c r="CF89" s="45"/>
      <c r="CG89" s="45"/>
      <c r="CH89" s="17"/>
      <c r="CM89" s="4"/>
      <c r="CN89" s="4"/>
      <c r="CO89" s="4"/>
      <c r="CR89"/>
      <c r="CS89"/>
      <c r="CT89"/>
    </row>
    <row r="90" spans="1:98" ht="33.9" customHeight="1" x14ac:dyDescent="0.3">
      <c r="A90" s="16"/>
      <c r="B90" s="45"/>
      <c r="C90" s="129" t="s">
        <v>110</v>
      </c>
      <c r="D90" s="130"/>
      <c r="E90" s="130"/>
      <c r="F90" s="130"/>
      <c r="G90" s="130"/>
      <c r="H90" s="130"/>
      <c r="I90" s="135" t="s">
        <v>107</v>
      </c>
      <c r="J90" s="136"/>
      <c r="K90" s="136"/>
      <c r="L90" s="136"/>
      <c r="M90" s="136"/>
      <c r="N90" s="136"/>
      <c r="O90" s="136"/>
      <c r="P90" s="136"/>
      <c r="Q90" s="137"/>
      <c r="R90" s="141" t="s">
        <v>84</v>
      </c>
      <c r="S90" s="142"/>
      <c r="T90" s="142"/>
      <c r="U90" s="142"/>
      <c r="V90" s="142"/>
      <c r="W90" s="142"/>
      <c r="X90" s="142"/>
      <c r="Y90" s="142"/>
      <c r="Z90" s="14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3"/>
      <c r="AX90" s="144"/>
      <c r="AY90" s="145"/>
      <c r="AZ90" s="146"/>
      <c r="BA90" s="114">
        <f>'３等級_目標設定・FB用'!BA90</f>
        <v>0</v>
      </c>
      <c r="BB90" s="153"/>
      <c r="BC90" s="153"/>
      <c r="BD90" s="154"/>
      <c r="BE90" s="114"/>
      <c r="BF90" s="115"/>
      <c r="BG90" s="115"/>
      <c r="BH90" s="115"/>
      <c r="BI90" s="120">
        <f>IF(BE90="",0,AX90*VLOOKUP(BE90,本給評点,2,FALSE))</f>
        <v>0</v>
      </c>
      <c r="BJ90" s="121"/>
      <c r="BK90" s="121"/>
      <c r="BL90" s="122"/>
      <c r="BM90" s="45"/>
      <c r="BN90" s="45"/>
      <c r="BO90" s="45"/>
      <c r="BP90" s="45"/>
      <c r="BQ90" s="45"/>
      <c r="BR90" s="45"/>
      <c r="BS90" s="45"/>
      <c r="BT90" s="45"/>
      <c r="BU90" s="45"/>
      <c r="BV90" s="45"/>
      <c r="BW90" s="45"/>
      <c r="BX90" s="45"/>
      <c r="BY90" s="45"/>
      <c r="BZ90" s="45"/>
      <c r="CA90" s="45"/>
      <c r="CB90" s="45"/>
      <c r="CC90" s="45"/>
      <c r="CD90" s="45"/>
      <c r="CE90" s="45"/>
      <c r="CF90" s="45"/>
      <c r="CG90" s="45"/>
      <c r="CH90" s="17"/>
      <c r="CM90" s="4"/>
      <c r="CN90" s="4"/>
      <c r="CO90" s="4"/>
      <c r="CR90"/>
      <c r="CS90"/>
      <c r="CT90"/>
    </row>
    <row r="91" spans="1:98" ht="33.9" customHeight="1" x14ac:dyDescent="0.3">
      <c r="A91" s="16"/>
      <c r="B91" s="45"/>
      <c r="C91" s="131"/>
      <c r="D91" s="132"/>
      <c r="E91" s="132"/>
      <c r="F91" s="132"/>
      <c r="G91" s="132"/>
      <c r="H91" s="132"/>
      <c r="I91" s="102"/>
      <c r="J91" s="103"/>
      <c r="K91" s="103"/>
      <c r="L91" s="103"/>
      <c r="M91" s="103"/>
      <c r="N91" s="103"/>
      <c r="O91" s="103"/>
      <c r="P91" s="103"/>
      <c r="Q91" s="104"/>
      <c r="R91" s="108" t="s">
        <v>98</v>
      </c>
      <c r="S91" s="109"/>
      <c r="T91" s="109"/>
      <c r="U91" s="109"/>
      <c r="V91" s="109"/>
      <c r="W91" s="109"/>
      <c r="X91" s="109"/>
      <c r="Y91" s="109"/>
      <c r="Z91" s="109"/>
      <c r="AA91" s="109"/>
      <c r="AB91" s="109"/>
      <c r="AC91" s="109"/>
      <c r="AD91" s="109"/>
      <c r="AE91" s="109"/>
      <c r="AF91" s="109"/>
      <c r="AG91" s="109"/>
      <c r="AH91" s="109"/>
      <c r="AI91" s="109"/>
      <c r="AJ91" s="109"/>
      <c r="AK91" s="109"/>
      <c r="AL91" s="109"/>
      <c r="AM91" s="109"/>
      <c r="AN91" s="109"/>
      <c r="AO91" s="109"/>
      <c r="AP91" s="109"/>
      <c r="AQ91" s="109"/>
      <c r="AR91" s="109"/>
      <c r="AS91" s="109"/>
      <c r="AT91" s="109"/>
      <c r="AU91" s="109"/>
      <c r="AV91" s="109"/>
      <c r="AW91" s="110"/>
      <c r="AX91" s="147"/>
      <c r="AY91" s="148"/>
      <c r="AZ91" s="149"/>
      <c r="BA91" s="155"/>
      <c r="BB91" s="156"/>
      <c r="BC91" s="156"/>
      <c r="BD91" s="157"/>
      <c r="BE91" s="116"/>
      <c r="BF91" s="117"/>
      <c r="BG91" s="117"/>
      <c r="BH91" s="117"/>
      <c r="BI91" s="123"/>
      <c r="BJ91" s="124"/>
      <c r="BK91" s="124"/>
      <c r="BL91" s="125"/>
      <c r="BM91" s="45"/>
      <c r="BN91" s="45"/>
      <c r="BO91" s="45"/>
      <c r="BP91" s="45"/>
      <c r="BQ91" s="45"/>
      <c r="BR91" s="45"/>
      <c r="BS91" s="45"/>
      <c r="BT91" s="45"/>
      <c r="BU91" s="45"/>
      <c r="BV91" s="45"/>
      <c r="BW91" s="45"/>
      <c r="BX91" s="45"/>
      <c r="BY91" s="45"/>
      <c r="BZ91" s="45"/>
      <c r="CA91" s="45"/>
      <c r="CB91" s="45"/>
      <c r="CC91" s="45"/>
      <c r="CD91" s="45"/>
      <c r="CE91" s="45"/>
      <c r="CF91" s="45"/>
      <c r="CG91" s="45"/>
      <c r="CH91" s="17"/>
      <c r="CM91" s="4"/>
      <c r="CN91" s="4"/>
      <c r="CO91" s="4"/>
      <c r="CR91"/>
      <c r="CS91"/>
      <c r="CT91"/>
    </row>
    <row r="92" spans="1:98" ht="33.9" customHeight="1" x14ac:dyDescent="0.3">
      <c r="A92" s="16"/>
      <c r="B92" s="45"/>
      <c r="C92" s="131"/>
      <c r="D92" s="132"/>
      <c r="E92" s="132"/>
      <c r="F92" s="132"/>
      <c r="G92" s="132"/>
      <c r="H92" s="132"/>
      <c r="I92" s="102"/>
      <c r="J92" s="103"/>
      <c r="K92" s="103"/>
      <c r="L92" s="103"/>
      <c r="M92" s="103"/>
      <c r="N92" s="103"/>
      <c r="O92" s="103"/>
      <c r="P92" s="103"/>
      <c r="Q92" s="104"/>
      <c r="R92" s="108" t="s">
        <v>99</v>
      </c>
      <c r="S92" s="109"/>
      <c r="T92" s="109"/>
      <c r="U92" s="109"/>
      <c r="V92" s="109"/>
      <c r="W92" s="109"/>
      <c r="X92" s="109"/>
      <c r="Y92" s="109"/>
      <c r="Z92" s="109"/>
      <c r="AA92" s="109"/>
      <c r="AB92" s="109"/>
      <c r="AC92" s="109"/>
      <c r="AD92" s="109"/>
      <c r="AE92" s="109"/>
      <c r="AF92" s="109"/>
      <c r="AG92" s="109"/>
      <c r="AH92" s="109"/>
      <c r="AI92" s="109"/>
      <c r="AJ92" s="109"/>
      <c r="AK92" s="109"/>
      <c r="AL92" s="109"/>
      <c r="AM92" s="109"/>
      <c r="AN92" s="109"/>
      <c r="AO92" s="109"/>
      <c r="AP92" s="109"/>
      <c r="AQ92" s="109"/>
      <c r="AR92" s="109"/>
      <c r="AS92" s="109"/>
      <c r="AT92" s="109"/>
      <c r="AU92" s="109"/>
      <c r="AV92" s="109"/>
      <c r="AW92" s="110"/>
      <c r="AX92" s="147"/>
      <c r="AY92" s="148"/>
      <c r="AZ92" s="149"/>
      <c r="BA92" s="155"/>
      <c r="BB92" s="156"/>
      <c r="BC92" s="156"/>
      <c r="BD92" s="157"/>
      <c r="BE92" s="116"/>
      <c r="BF92" s="117"/>
      <c r="BG92" s="117"/>
      <c r="BH92" s="117"/>
      <c r="BI92" s="123"/>
      <c r="BJ92" s="124"/>
      <c r="BK92" s="124"/>
      <c r="BL92" s="125"/>
      <c r="BM92" s="45"/>
      <c r="BN92" s="45"/>
      <c r="BO92" s="45"/>
      <c r="BP92" s="45"/>
      <c r="BQ92" s="45"/>
      <c r="BR92" s="45"/>
      <c r="BS92" s="45"/>
      <c r="BT92" s="45"/>
      <c r="BU92" s="45"/>
      <c r="BV92" s="45"/>
      <c r="BW92" s="45"/>
      <c r="BX92" s="45"/>
      <c r="BY92" s="45"/>
      <c r="BZ92" s="45"/>
      <c r="CA92" s="45"/>
      <c r="CB92" s="45"/>
      <c r="CC92" s="45"/>
      <c r="CD92" s="45"/>
      <c r="CE92" s="45"/>
      <c r="CF92" s="45"/>
      <c r="CG92" s="45"/>
      <c r="CH92" s="17"/>
      <c r="CM92" s="4"/>
      <c r="CN92" s="4"/>
      <c r="CO92" s="4"/>
      <c r="CR92"/>
      <c r="CS92"/>
      <c r="CT92"/>
    </row>
    <row r="93" spans="1:98" ht="33.9" customHeight="1" x14ac:dyDescent="0.3">
      <c r="A93" s="16"/>
      <c r="B93" s="45"/>
      <c r="C93" s="131"/>
      <c r="D93" s="132"/>
      <c r="E93" s="132"/>
      <c r="F93" s="132"/>
      <c r="G93" s="132"/>
      <c r="H93" s="132"/>
      <c r="I93" s="102"/>
      <c r="J93" s="103"/>
      <c r="K93" s="103"/>
      <c r="L93" s="103"/>
      <c r="M93" s="103"/>
      <c r="N93" s="103"/>
      <c r="O93" s="103"/>
      <c r="P93" s="103"/>
      <c r="Q93" s="104"/>
      <c r="R93" s="108" t="s">
        <v>85</v>
      </c>
      <c r="S93" s="109"/>
      <c r="T93" s="109"/>
      <c r="U93" s="109"/>
      <c r="V93" s="109"/>
      <c r="W93" s="109"/>
      <c r="X93" s="109"/>
      <c r="Y93" s="109"/>
      <c r="Z93" s="109"/>
      <c r="AA93" s="109"/>
      <c r="AB93" s="109"/>
      <c r="AC93" s="109"/>
      <c r="AD93" s="109"/>
      <c r="AE93" s="109"/>
      <c r="AF93" s="109"/>
      <c r="AG93" s="109"/>
      <c r="AH93" s="109"/>
      <c r="AI93" s="109"/>
      <c r="AJ93" s="109"/>
      <c r="AK93" s="109"/>
      <c r="AL93" s="109"/>
      <c r="AM93" s="109"/>
      <c r="AN93" s="109"/>
      <c r="AO93" s="109"/>
      <c r="AP93" s="109"/>
      <c r="AQ93" s="109"/>
      <c r="AR93" s="109"/>
      <c r="AS93" s="109"/>
      <c r="AT93" s="109"/>
      <c r="AU93" s="109"/>
      <c r="AV93" s="109"/>
      <c r="AW93" s="110"/>
      <c r="AX93" s="147"/>
      <c r="AY93" s="148"/>
      <c r="AZ93" s="149"/>
      <c r="BA93" s="155"/>
      <c r="BB93" s="156"/>
      <c r="BC93" s="156"/>
      <c r="BD93" s="157"/>
      <c r="BE93" s="116"/>
      <c r="BF93" s="117"/>
      <c r="BG93" s="117"/>
      <c r="BH93" s="117"/>
      <c r="BI93" s="123"/>
      <c r="BJ93" s="124"/>
      <c r="BK93" s="124"/>
      <c r="BL93" s="125"/>
      <c r="BM93" s="45"/>
      <c r="BN93" s="45"/>
      <c r="BO93" s="45"/>
      <c r="BP93" s="45"/>
      <c r="BQ93" s="45"/>
      <c r="BR93" s="45"/>
      <c r="BS93" s="45"/>
      <c r="BT93" s="45"/>
      <c r="BU93" s="45"/>
      <c r="BV93" s="45"/>
      <c r="BW93" s="45"/>
      <c r="BX93" s="45"/>
      <c r="BY93" s="45"/>
      <c r="BZ93" s="45"/>
      <c r="CA93" s="45"/>
      <c r="CB93" s="45"/>
      <c r="CC93" s="45"/>
      <c r="CD93" s="45"/>
      <c r="CE93" s="45"/>
      <c r="CF93" s="45"/>
      <c r="CG93" s="45"/>
      <c r="CH93" s="17"/>
      <c r="CM93" s="4"/>
      <c r="CN93" s="4"/>
      <c r="CO93" s="4"/>
      <c r="CR93"/>
      <c r="CS93"/>
      <c r="CT93"/>
    </row>
    <row r="94" spans="1:98" ht="33.9" customHeight="1" x14ac:dyDescent="0.3">
      <c r="A94" s="16"/>
      <c r="B94" s="45"/>
      <c r="C94" s="131"/>
      <c r="D94" s="132"/>
      <c r="E94" s="132"/>
      <c r="F94" s="132"/>
      <c r="G94" s="132"/>
      <c r="H94" s="132"/>
      <c r="I94" s="138"/>
      <c r="J94" s="139"/>
      <c r="K94" s="139"/>
      <c r="L94" s="139"/>
      <c r="M94" s="139"/>
      <c r="N94" s="139"/>
      <c r="O94" s="139"/>
      <c r="P94" s="139"/>
      <c r="Q94" s="140"/>
      <c r="R94" s="108" t="s">
        <v>100</v>
      </c>
      <c r="S94" s="109"/>
      <c r="T94" s="109"/>
      <c r="U94" s="109"/>
      <c r="V94" s="109"/>
      <c r="W94" s="109"/>
      <c r="X94" s="109"/>
      <c r="Y94" s="109"/>
      <c r="Z94" s="109"/>
      <c r="AA94" s="109"/>
      <c r="AB94" s="109"/>
      <c r="AC94" s="109"/>
      <c r="AD94" s="109"/>
      <c r="AE94" s="109"/>
      <c r="AF94" s="109"/>
      <c r="AG94" s="109"/>
      <c r="AH94" s="109"/>
      <c r="AI94" s="109"/>
      <c r="AJ94" s="109"/>
      <c r="AK94" s="109"/>
      <c r="AL94" s="109"/>
      <c r="AM94" s="109"/>
      <c r="AN94" s="109"/>
      <c r="AO94" s="109"/>
      <c r="AP94" s="109"/>
      <c r="AQ94" s="109"/>
      <c r="AR94" s="109"/>
      <c r="AS94" s="109"/>
      <c r="AT94" s="109"/>
      <c r="AU94" s="109"/>
      <c r="AV94" s="109"/>
      <c r="AW94" s="110"/>
      <c r="AX94" s="147"/>
      <c r="AY94" s="148"/>
      <c r="AZ94" s="149"/>
      <c r="BA94" s="155"/>
      <c r="BB94" s="156"/>
      <c r="BC94" s="156"/>
      <c r="BD94" s="157"/>
      <c r="BE94" s="116"/>
      <c r="BF94" s="117"/>
      <c r="BG94" s="117"/>
      <c r="BH94" s="117"/>
      <c r="BI94" s="123"/>
      <c r="BJ94" s="124"/>
      <c r="BK94" s="124"/>
      <c r="BL94" s="125"/>
      <c r="BM94" s="45"/>
      <c r="BN94" s="45"/>
      <c r="BO94" s="45"/>
      <c r="BP94" s="45"/>
      <c r="BQ94" s="45"/>
      <c r="BR94" s="45"/>
      <c r="BS94" s="45"/>
      <c r="BT94" s="45"/>
      <c r="BU94" s="45"/>
      <c r="BV94" s="45"/>
      <c r="BW94" s="45"/>
      <c r="BX94" s="45"/>
      <c r="BY94" s="45"/>
      <c r="BZ94" s="45"/>
      <c r="CA94" s="45"/>
      <c r="CB94" s="45"/>
      <c r="CC94" s="45"/>
      <c r="CD94" s="45"/>
      <c r="CE94" s="45"/>
      <c r="CF94" s="45"/>
      <c r="CG94" s="45"/>
      <c r="CH94" s="17"/>
      <c r="CM94" s="4"/>
      <c r="CN94" s="4"/>
      <c r="CO94" s="4"/>
      <c r="CR94"/>
      <c r="CS94"/>
      <c r="CT94"/>
    </row>
    <row r="95" spans="1:98" ht="33.9" customHeight="1" x14ac:dyDescent="0.3">
      <c r="A95" s="16"/>
      <c r="B95" s="45"/>
      <c r="C95" s="131"/>
      <c r="D95" s="132"/>
      <c r="E95" s="132"/>
      <c r="F95" s="132"/>
      <c r="G95" s="132"/>
      <c r="H95" s="132"/>
      <c r="I95" s="99" t="s">
        <v>108</v>
      </c>
      <c r="J95" s="100"/>
      <c r="K95" s="100"/>
      <c r="L95" s="100"/>
      <c r="M95" s="100"/>
      <c r="N95" s="100"/>
      <c r="O95" s="100"/>
      <c r="P95" s="100"/>
      <c r="Q95" s="101"/>
      <c r="R95" s="108" t="s">
        <v>86</v>
      </c>
      <c r="S95" s="109"/>
      <c r="T95" s="109"/>
      <c r="U95" s="109"/>
      <c r="V95" s="109"/>
      <c r="W95" s="109"/>
      <c r="X95" s="109"/>
      <c r="Y95" s="109"/>
      <c r="Z95" s="109"/>
      <c r="AA95" s="109"/>
      <c r="AB95" s="109"/>
      <c r="AC95" s="109"/>
      <c r="AD95" s="109"/>
      <c r="AE95" s="109"/>
      <c r="AF95" s="109"/>
      <c r="AG95" s="109"/>
      <c r="AH95" s="109"/>
      <c r="AI95" s="109"/>
      <c r="AJ95" s="109"/>
      <c r="AK95" s="109"/>
      <c r="AL95" s="109"/>
      <c r="AM95" s="109"/>
      <c r="AN95" s="109"/>
      <c r="AO95" s="109"/>
      <c r="AP95" s="109"/>
      <c r="AQ95" s="109"/>
      <c r="AR95" s="109"/>
      <c r="AS95" s="109"/>
      <c r="AT95" s="109"/>
      <c r="AU95" s="109"/>
      <c r="AV95" s="109"/>
      <c r="AW95" s="110"/>
      <c r="AX95" s="147"/>
      <c r="AY95" s="148"/>
      <c r="AZ95" s="149"/>
      <c r="BA95" s="155">
        <f>'３等級_目標設定・FB用'!BA95</f>
        <v>0</v>
      </c>
      <c r="BB95" s="156"/>
      <c r="BC95" s="156"/>
      <c r="BD95" s="157"/>
      <c r="BE95" s="116"/>
      <c r="BF95" s="117"/>
      <c r="BG95" s="117"/>
      <c r="BH95" s="117"/>
      <c r="BI95" s="123"/>
      <c r="BJ95" s="124"/>
      <c r="BK95" s="124"/>
      <c r="BL95" s="125"/>
      <c r="BM95" s="45"/>
      <c r="BN95" s="45"/>
      <c r="BO95" s="45"/>
      <c r="BP95" s="45"/>
      <c r="BQ95" s="45"/>
      <c r="BR95" s="45"/>
      <c r="BS95" s="45"/>
      <c r="BT95" s="45"/>
      <c r="BU95" s="45"/>
      <c r="BV95" s="45"/>
      <c r="BW95" s="45"/>
      <c r="BX95" s="45"/>
      <c r="BY95" s="45"/>
      <c r="BZ95" s="45"/>
      <c r="CA95" s="45"/>
      <c r="CB95" s="45"/>
      <c r="CC95" s="45"/>
      <c r="CD95" s="45"/>
      <c r="CE95" s="45"/>
      <c r="CF95" s="45"/>
      <c r="CG95" s="45"/>
      <c r="CH95" s="17"/>
      <c r="CM95" s="4"/>
      <c r="CN95" s="4"/>
      <c r="CO95" s="4"/>
      <c r="CR95"/>
      <c r="CS95"/>
      <c r="CT95"/>
    </row>
    <row r="96" spans="1:98" ht="33.9" customHeight="1" x14ac:dyDescent="0.3">
      <c r="A96" s="16"/>
      <c r="B96" s="45"/>
      <c r="C96" s="131"/>
      <c r="D96" s="132"/>
      <c r="E96" s="132"/>
      <c r="F96" s="132"/>
      <c r="G96" s="132"/>
      <c r="H96" s="132"/>
      <c r="I96" s="102"/>
      <c r="J96" s="103"/>
      <c r="K96" s="103"/>
      <c r="L96" s="103"/>
      <c r="M96" s="103"/>
      <c r="N96" s="103"/>
      <c r="O96" s="103"/>
      <c r="P96" s="103"/>
      <c r="Q96" s="104"/>
      <c r="R96" s="108" t="s">
        <v>101</v>
      </c>
      <c r="S96" s="109"/>
      <c r="T96" s="109"/>
      <c r="U96" s="109"/>
      <c r="V96" s="109"/>
      <c r="W96" s="109"/>
      <c r="X96" s="109"/>
      <c r="Y96" s="109"/>
      <c r="Z96" s="109"/>
      <c r="AA96" s="109"/>
      <c r="AB96" s="109"/>
      <c r="AC96" s="109"/>
      <c r="AD96" s="109"/>
      <c r="AE96" s="109"/>
      <c r="AF96" s="109"/>
      <c r="AG96" s="109"/>
      <c r="AH96" s="109"/>
      <c r="AI96" s="109"/>
      <c r="AJ96" s="109"/>
      <c r="AK96" s="109"/>
      <c r="AL96" s="109"/>
      <c r="AM96" s="109"/>
      <c r="AN96" s="109"/>
      <c r="AO96" s="109"/>
      <c r="AP96" s="109"/>
      <c r="AQ96" s="109"/>
      <c r="AR96" s="109"/>
      <c r="AS96" s="109"/>
      <c r="AT96" s="109"/>
      <c r="AU96" s="109"/>
      <c r="AV96" s="109"/>
      <c r="AW96" s="110"/>
      <c r="AX96" s="147"/>
      <c r="AY96" s="148"/>
      <c r="AZ96" s="149"/>
      <c r="BA96" s="155"/>
      <c r="BB96" s="156"/>
      <c r="BC96" s="156"/>
      <c r="BD96" s="157"/>
      <c r="BE96" s="116"/>
      <c r="BF96" s="117"/>
      <c r="BG96" s="117"/>
      <c r="BH96" s="117"/>
      <c r="BI96" s="123"/>
      <c r="BJ96" s="124"/>
      <c r="BK96" s="124"/>
      <c r="BL96" s="125"/>
      <c r="BM96" s="45"/>
      <c r="BN96" s="45"/>
      <c r="BO96" s="45"/>
      <c r="BP96" s="45"/>
      <c r="BQ96" s="45"/>
      <c r="BR96" s="45"/>
      <c r="BS96" s="45"/>
      <c r="BT96" s="45"/>
      <c r="BU96" s="45"/>
      <c r="BV96" s="45"/>
      <c r="BW96" s="45"/>
      <c r="BX96" s="45"/>
      <c r="BY96" s="45"/>
      <c r="BZ96" s="45"/>
      <c r="CA96" s="45"/>
      <c r="CB96" s="45"/>
      <c r="CC96" s="45"/>
      <c r="CD96" s="45"/>
      <c r="CE96" s="45"/>
      <c r="CF96" s="45"/>
      <c r="CG96" s="45"/>
      <c r="CH96" s="17"/>
      <c r="CM96" s="4"/>
      <c r="CN96" s="4"/>
      <c r="CO96" s="4"/>
      <c r="CR96"/>
      <c r="CS96"/>
      <c r="CT96"/>
    </row>
    <row r="97" spans="1:98" ht="33.9" customHeight="1" x14ac:dyDescent="0.3">
      <c r="A97" s="16"/>
      <c r="B97" s="45"/>
      <c r="C97" s="131"/>
      <c r="D97" s="132"/>
      <c r="E97" s="132"/>
      <c r="F97" s="132"/>
      <c r="G97" s="132"/>
      <c r="H97" s="132"/>
      <c r="I97" s="102"/>
      <c r="J97" s="103"/>
      <c r="K97" s="103"/>
      <c r="L97" s="103"/>
      <c r="M97" s="103"/>
      <c r="N97" s="103"/>
      <c r="O97" s="103"/>
      <c r="P97" s="103"/>
      <c r="Q97" s="104"/>
      <c r="R97" s="108" t="s">
        <v>87</v>
      </c>
      <c r="S97" s="109"/>
      <c r="T97" s="109"/>
      <c r="U97" s="109"/>
      <c r="V97" s="109"/>
      <c r="W97" s="109"/>
      <c r="X97" s="109"/>
      <c r="Y97" s="109"/>
      <c r="Z97" s="109"/>
      <c r="AA97" s="109"/>
      <c r="AB97" s="109"/>
      <c r="AC97" s="109"/>
      <c r="AD97" s="109"/>
      <c r="AE97" s="109"/>
      <c r="AF97" s="109"/>
      <c r="AG97" s="109"/>
      <c r="AH97" s="109"/>
      <c r="AI97" s="109"/>
      <c r="AJ97" s="109"/>
      <c r="AK97" s="109"/>
      <c r="AL97" s="109"/>
      <c r="AM97" s="109"/>
      <c r="AN97" s="109"/>
      <c r="AO97" s="109"/>
      <c r="AP97" s="109"/>
      <c r="AQ97" s="109"/>
      <c r="AR97" s="109"/>
      <c r="AS97" s="109"/>
      <c r="AT97" s="109"/>
      <c r="AU97" s="109"/>
      <c r="AV97" s="109"/>
      <c r="AW97" s="110"/>
      <c r="AX97" s="147"/>
      <c r="AY97" s="148"/>
      <c r="AZ97" s="149"/>
      <c r="BA97" s="155"/>
      <c r="BB97" s="156"/>
      <c r="BC97" s="156"/>
      <c r="BD97" s="157"/>
      <c r="BE97" s="116"/>
      <c r="BF97" s="117"/>
      <c r="BG97" s="117"/>
      <c r="BH97" s="117"/>
      <c r="BI97" s="123"/>
      <c r="BJ97" s="124"/>
      <c r="BK97" s="124"/>
      <c r="BL97" s="125"/>
      <c r="BM97" s="45"/>
      <c r="BN97" s="45"/>
      <c r="BO97" s="45"/>
      <c r="BP97" s="45"/>
      <c r="BQ97" s="45"/>
      <c r="BR97" s="45"/>
      <c r="BS97" s="45"/>
      <c r="BT97" s="45"/>
      <c r="BU97" s="45"/>
      <c r="BV97" s="45"/>
      <c r="BW97" s="45"/>
      <c r="BX97" s="45"/>
      <c r="BY97" s="45"/>
      <c r="BZ97" s="45"/>
      <c r="CA97" s="45"/>
      <c r="CB97" s="45"/>
      <c r="CC97" s="45"/>
      <c r="CD97" s="45"/>
      <c r="CE97" s="45"/>
      <c r="CF97" s="45"/>
      <c r="CG97" s="45"/>
      <c r="CH97" s="17"/>
      <c r="CM97" s="4"/>
      <c r="CN97" s="4"/>
      <c r="CO97" s="4"/>
      <c r="CR97"/>
      <c r="CS97"/>
      <c r="CT97"/>
    </row>
    <row r="98" spans="1:98" ht="33.9" customHeight="1" x14ac:dyDescent="0.3">
      <c r="A98" s="16"/>
      <c r="B98" s="45"/>
      <c r="C98" s="131"/>
      <c r="D98" s="132"/>
      <c r="E98" s="132"/>
      <c r="F98" s="132"/>
      <c r="G98" s="132"/>
      <c r="H98" s="132"/>
      <c r="I98" s="102"/>
      <c r="J98" s="103"/>
      <c r="K98" s="103"/>
      <c r="L98" s="103"/>
      <c r="M98" s="103"/>
      <c r="N98" s="103"/>
      <c r="O98" s="103"/>
      <c r="P98" s="103"/>
      <c r="Q98" s="104"/>
      <c r="R98" s="108" t="s">
        <v>102</v>
      </c>
      <c r="S98" s="109"/>
      <c r="T98" s="109"/>
      <c r="U98" s="109"/>
      <c r="V98" s="109"/>
      <c r="W98" s="109"/>
      <c r="X98" s="109"/>
      <c r="Y98" s="109"/>
      <c r="Z98" s="109"/>
      <c r="AA98" s="109"/>
      <c r="AB98" s="109"/>
      <c r="AC98" s="109"/>
      <c r="AD98" s="109"/>
      <c r="AE98" s="109"/>
      <c r="AF98" s="109"/>
      <c r="AG98" s="109"/>
      <c r="AH98" s="109"/>
      <c r="AI98" s="109"/>
      <c r="AJ98" s="109"/>
      <c r="AK98" s="109"/>
      <c r="AL98" s="109"/>
      <c r="AM98" s="109"/>
      <c r="AN98" s="109"/>
      <c r="AO98" s="109"/>
      <c r="AP98" s="109"/>
      <c r="AQ98" s="109"/>
      <c r="AR98" s="109"/>
      <c r="AS98" s="109"/>
      <c r="AT98" s="109"/>
      <c r="AU98" s="109"/>
      <c r="AV98" s="109"/>
      <c r="AW98" s="110"/>
      <c r="AX98" s="147"/>
      <c r="AY98" s="148"/>
      <c r="AZ98" s="149"/>
      <c r="BA98" s="155"/>
      <c r="BB98" s="156"/>
      <c r="BC98" s="156"/>
      <c r="BD98" s="157"/>
      <c r="BE98" s="116"/>
      <c r="BF98" s="117"/>
      <c r="BG98" s="117"/>
      <c r="BH98" s="117"/>
      <c r="BI98" s="123"/>
      <c r="BJ98" s="124"/>
      <c r="BK98" s="124"/>
      <c r="BL98" s="125"/>
      <c r="BM98" s="45"/>
      <c r="BN98" s="45"/>
      <c r="BO98" s="45"/>
      <c r="BP98" s="45"/>
      <c r="BQ98" s="45"/>
      <c r="BR98" s="45"/>
      <c r="BS98" s="45"/>
      <c r="BT98" s="45"/>
      <c r="BU98" s="45"/>
      <c r="BV98" s="45"/>
      <c r="BW98" s="45"/>
      <c r="BX98" s="45"/>
      <c r="BY98" s="45"/>
      <c r="BZ98" s="45"/>
      <c r="CA98" s="45"/>
      <c r="CB98" s="45"/>
      <c r="CC98" s="45"/>
      <c r="CD98" s="45"/>
      <c r="CE98" s="45"/>
      <c r="CF98" s="45"/>
      <c r="CG98" s="45"/>
      <c r="CH98" s="17"/>
      <c r="CM98" s="4"/>
      <c r="CN98" s="4"/>
      <c r="CO98" s="4"/>
      <c r="CR98"/>
      <c r="CS98"/>
      <c r="CT98"/>
    </row>
    <row r="99" spans="1:98" ht="33.9" customHeight="1" x14ac:dyDescent="0.3">
      <c r="A99" s="16"/>
      <c r="B99" s="45"/>
      <c r="C99" s="131"/>
      <c r="D99" s="132"/>
      <c r="E99" s="132"/>
      <c r="F99" s="132"/>
      <c r="G99" s="132"/>
      <c r="H99" s="132"/>
      <c r="I99" s="102"/>
      <c r="J99" s="103"/>
      <c r="K99" s="103"/>
      <c r="L99" s="103"/>
      <c r="M99" s="103"/>
      <c r="N99" s="103"/>
      <c r="O99" s="103"/>
      <c r="P99" s="103"/>
      <c r="Q99" s="104"/>
      <c r="R99" s="108" t="s">
        <v>88</v>
      </c>
      <c r="S99" s="109"/>
      <c r="T99" s="109"/>
      <c r="U99" s="109"/>
      <c r="V99" s="109"/>
      <c r="W99" s="109"/>
      <c r="X99" s="109"/>
      <c r="Y99" s="109"/>
      <c r="Z99" s="109"/>
      <c r="AA99" s="109"/>
      <c r="AB99" s="109"/>
      <c r="AC99" s="109"/>
      <c r="AD99" s="109"/>
      <c r="AE99" s="109"/>
      <c r="AF99" s="109"/>
      <c r="AG99" s="109"/>
      <c r="AH99" s="109"/>
      <c r="AI99" s="109"/>
      <c r="AJ99" s="109"/>
      <c r="AK99" s="109"/>
      <c r="AL99" s="109"/>
      <c r="AM99" s="109"/>
      <c r="AN99" s="109"/>
      <c r="AO99" s="109"/>
      <c r="AP99" s="109"/>
      <c r="AQ99" s="109"/>
      <c r="AR99" s="109"/>
      <c r="AS99" s="109"/>
      <c r="AT99" s="109"/>
      <c r="AU99" s="109"/>
      <c r="AV99" s="109"/>
      <c r="AW99" s="110"/>
      <c r="AX99" s="147"/>
      <c r="AY99" s="148"/>
      <c r="AZ99" s="149"/>
      <c r="BA99" s="155"/>
      <c r="BB99" s="156"/>
      <c r="BC99" s="156"/>
      <c r="BD99" s="157"/>
      <c r="BE99" s="116"/>
      <c r="BF99" s="117"/>
      <c r="BG99" s="117"/>
      <c r="BH99" s="117"/>
      <c r="BI99" s="123"/>
      <c r="BJ99" s="124"/>
      <c r="BK99" s="124"/>
      <c r="BL99" s="125"/>
      <c r="BM99" s="45"/>
      <c r="BN99" s="45"/>
      <c r="BO99" s="45"/>
      <c r="BP99" s="45"/>
      <c r="BQ99" s="45"/>
      <c r="BR99" s="45"/>
      <c r="BS99" s="45"/>
      <c r="BT99" s="45"/>
      <c r="BU99" s="45"/>
      <c r="BV99" s="45"/>
      <c r="BW99" s="45"/>
      <c r="BX99" s="45"/>
      <c r="BY99" s="45"/>
      <c r="BZ99" s="45"/>
      <c r="CA99" s="45"/>
      <c r="CB99" s="45"/>
      <c r="CC99" s="45"/>
      <c r="CD99" s="45"/>
      <c r="CE99" s="45"/>
      <c r="CF99" s="45"/>
      <c r="CG99" s="45"/>
      <c r="CH99" s="17"/>
      <c r="CM99" s="4"/>
      <c r="CN99" s="4"/>
      <c r="CO99" s="4"/>
      <c r="CR99"/>
      <c r="CS99"/>
      <c r="CT99"/>
    </row>
    <row r="100" spans="1:98" ht="33.9" customHeight="1" x14ac:dyDescent="0.3">
      <c r="A100" s="16"/>
      <c r="B100" s="45"/>
      <c r="C100" s="131"/>
      <c r="D100" s="132"/>
      <c r="E100" s="132"/>
      <c r="F100" s="132"/>
      <c r="G100" s="132"/>
      <c r="H100" s="132"/>
      <c r="I100" s="102"/>
      <c r="J100" s="103"/>
      <c r="K100" s="103"/>
      <c r="L100" s="103"/>
      <c r="M100" s="103"/>
      <c r="N100" s="103"/>
      <c r="O100" s="103"/>
      <c r="P100" s="103"/>
      <c r="Q100" s="104"/>
      <c r="R100" s="108" t="s">
        <v>89</v>
      </c>
      <c r="S100" s="109"/>
      <c r="T100" s="109"/>
      <c r="U100" s="109"/>
      <c r="V100" s="109"/>
      <c r="W100" s="109"/>
      <c r="X100" s="109"/>
      <c r="Y100" s="109"/>
      <c r="Z100" s="109"/>
      <c r="AA100" s="109"/>
      <c r="AB100" s="109"/>
      <c r="AC100" s="109"/>
      <c r="AD100" s="109"/>
      <c r="AE100" s="109"/>
      <c r="AF100" s="109"/>
      <c r="AG100" s="109"/>
      <c r="AH100" s="109"/>
      <c r="AI100" s="109"/>
      <c r="AJ100" s="109"/>
      <c r="AK100" s="109"/>
      <c r="AL100" s="109"/>
      <c r="AM100" s="109"/>
      <c r="AN100" s="109"/>
      <c r="AO100" s="109"/>
      <c r="AP100" s="109"/>
      <c r="AQ100" s="109"/>
      <c r="AR100" s="109"/>
      <c r="AS100" s="109"/>
      <c r="AT100" s="109"/>
      <c r="AU100" s="109"/>
      <c r="AV100" s="109"/>
      <c r="AW100" s="110"/>
      <c r="AX100" s="147"/>
      <c r="AY100" s="148"/>
      <c r="AZ100" s="149"/>
      <c r="BA100" s="155"/>
      <c r="BB100" s="156"/>
      <c r="BC100" s="156"/>
      <c r="BD100" s="157"/>
      <c r="BE100" s="116"/>
      <c r="BF100" s="117"/>
      <c r="BG100" s="117"/>
      <c r="BH100" s="117"/>
      <c r="BI100" s="123"/>
      <c r="BJ100" s="124"/>
      <c r="BK100" s="124"/>
      <c r="BL100" s="125"/>
      <c r="BM100" s="45"/>
      <c r="BN100" s="45"/>
      <c r="BO100" s="45"/>
      <c r="BP100" s="45"/>
      <c r="BQ100" s="45"/>
      <c r="BR100" s="45"/>
      <c r="BS100" s="45"/>
      <c r="BT100" s="45"/>
      <c r="BU100" s="45"/>
      <c r="BV100" s="45"/>
      <c r="BW100" s="45"/>
      <c r="BX100" s="45"/>
      <c r="BY100" s="45"/>
      <c r="BZ100" s="45"/>
      <c r="CA100" s="45"/>
      <c r="CB100" s="45"/>
      <c r="CC100" s="45"/>
      <c r="CD100" s="45"/>
      <c r="CE100" s="45"/>
      <c r="CF100" s="45"/>
      <c r="CG100" s="45"/>
      <c r="CH100" s="17"/>
      <c r="CM100" s="4"/>
      <c r="CN100" s="4"/>
      <c r="CO100" s="4"/>
      <c r="CR100"/>
      <c r="CS100"/>
      <c r="CT100"/>
    </row>
    <row r="101" spans="1:98" ht="33.9" customHeight="1" x14ac:dyDescent="0.3">
      <c r="A101" s="16"/>
      <c r="B101" s="45"/>
      <c r="C101" s="131"/>
      <c r="D101" s="132"/>
      <c r="E101" s="132"/>
      <c r="F101" s="132"/>
      <c r="G101" s="132"/>
      <c r="H101" s="132"/>
      <c r="I101" s="102"/>
      <c r="J101" s="103"/>
      <c r="K101" s="103"/>
      <c r="L101" s="103"/>
      <c r="M101" s="103"/>
      <c r="N101" s="103"/>
      <c r="O101" s="103"/>
      <c r="P101" s="103"/>
      <c r="Q101" s="104"/>
      <c r="R101" s="108" t="s">
        <v>90</v>
      </c>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109"/>
      <c r="AN101" s="109"/>
      <c r="AO101" s="109"/>
      <c r="AP101" s="109"/>
      <c r="AQ101" s="109"/>
      <c r="AR101" s="109"/>
      <c r="AS101" s="109"/>
      <c r="AT101" s="109"/>
      <c r="AU101" s="109"/>
      <c r="AV101" s="109"/>
      <c r="AW101" s="110"/>
      <c r="AX101" s="147"/>
      <c r="AY101" s="148"/>
      <c r="AZ101" s="149"/>
      <c r="BA101" s="155"/>
      <c r="BB101" s="156"/>
      <c r="BC101" s="156"/>
      <c r="BD101" s="157"/>
      <c r="BE101" s="116"/>
      <c r="BF101" s="117"/>
      <c r="BG101" s="117"/>
      <c r="BH101" s="117"/>
      <c r="BI101" s="123"/>
      <c r="BJ101" s="124"/>
      <c r="BK101" s="124"/>
      <c r="BL101" s="125"/>
      <c r="BM101" s="45"/>
      <c r="BN101" s="45"/>
      <c r="BO101" s="45"/>
      <c r="BP101" s="45"/>
      <c r="BQ101" s="45"/>
      <c r="BR101" s="45"/>
      <c r="BS101" s="45"/>
      <c r="BT101" s="45"/>
      <c r="BU101" s="45"/>
      <c r="BV101" s="45"/>
      <c r="BW101" s="45"/>
      <c r="BX101" s="45"/>
      <c r="BY101" s="45"/>
      <c r="BZ101" s="45"/>
      <c r="CA101" s="45"/>
      <c r="CB101" s="45"/>
      <c r="CC101" s="45"/>
      <c r="CD101" s="45"/>
      <c r="CE101" s="45"/>
      <c r="CF101" s="45"/>
      <c r="CG101" s="45"/>
      <c r="CH101" s="17"/>
      <c r="CM101" s="4"/>
      <c r="CN101" s="4"/>
      <c r="CO101" s="4"/>
      <c r="CR101"/>
      <c r="CS101"/>
      <c r="CT101"/>
    </row>
    <row r="102" spans="1:98" ht="33.9" customHeight="1" x14ac:dyDescent="0.3">
      <c r="A102" s="16"/>
      <c r="B102" s="45"/>
      <c r="C102" s="131"/>
      <c r="D102" s="132"/>
      <c r="E102" s="132"/>
      <c r="F102" s="132"/>
      <c r="G102" s="132"/>
      <c r="H102" s="132"/>
      <c r="I102" s="102"/>
      <c r="J102" s="103"/>
      <c r="K102" s="103"/>
      <c r="L102" s="103"/>
      <c r="M102" s="103"/>
      <c r="N102" s="103"/>
      <c r="O102" s="103"/>
      <c r="P102" s="103"/>
      <c r="Q102" s="104"/>
      <c r="R102" s="108" t="s">
        <v>103</v>
      </c>
      <c r="S102" s="109"/>
      <c r="T102" s="109"/>
      <c r="U102" s="109"/>
      <c r="V102" s="109"/>
      <c r="W102" s="109"/>
      <c r="X102" s="109"/>
      <c r="Y102" s="109"/>
      <c r="Z102" s="109"/>
      <c r="AA102" s="109"/>
      <c r="AB102" s="109"/>
      <c r="AC102" s="109"/>
      <c r="AD102" s="109"/>
      <c r="AE102" s="109"/>
      <c r="AF102" s="109"/>
      <c r="AG102" s="109"/>
      <c r="AH102" s="109"/>
      <c r="AI102" s="109"/>
      <c r="AJ102" s="109"/>
      <c r="AK102" s="109"/>
      <c r="AL102" s="109"/>
      <c r="AM102" s="109"/>
      <c r="AN102" s="109"/>
      <c r="AO102" s="109"/>
      <c r="AP102" s="109"/>
      <c r="AQ102" s="109"/>
      <c r="AR102" s="109"/>
      <c r="AS102" s="109"/>
      <c r="AT102" s="109"/>
      <c r="AU102" s="109"/>
      <c r="AV102" s="109"/>
      <c r="AW102" s="110"/>
      <c r="AX102" s="147"/>
      <c r="AY102" s="148"/>
      <c r="AZ102" s="149"/>
      <c r="BA102" s="155"/>
      <c r="BB102" s="156"/>
      <c r="BC102" s="156"/>
      <c r="BD102" s="157"/>
      <c r="BE102" s="116"/>
      <c r="BF102" s="117"/>
      <c r="BG102" s="117"/>
      <c r="BH102" s="117"/>
      <c r="BI102" s="123"/>
      <c r="BJ102" s="124"/>
      <c r="BK102" s="124"/>
      <c r="BL102" s="125"/>
      <c r="BM102" s="45"/>
      <c r="BN102" s="45"/>
      <c r="BO102" s="45"/>
      <c r="BP102" s="45"/>
      <c r="BQ102" s="45"/>
      <c r="BR102" s="45"/>
      <c r="BS102" s="45"/>
      <c r="BT102" s="45"/>
      <c r="BU102" s="45"/>
      <c r="BV102" s="45"/>
      <c r="BW102" s="45"/>
      <c r="BX102" s="45"/>
      <c r="BY102" s="45"/>
      <c r="BZ102" s="45"/>
      <c r="CA102" s="45"/>
      <c r="CB102" s="45"/>
      <c r="CC102" s="45"/>
      <c r="CD102" s="45"/>
      <c r="CE102" s="45"/>
      <c r="CF102" s="45"/>
      <c r="CG102" s="45"/>
      <c r="CH102" s="17"/>
      <c r="CM102" s="4"/>
      <c r="CN102" s="4"/>
      <c r="CO102" s="4"/>
      <c r="CR102"/>
      <c r="CS102"/>
      <c r="CT102"/>
    </row>
    <row r="103" spans="1:98" ht="33.9" customHeight="1" x14ac:dyDescent="0.3">
      <c r="A103" s="16"/>
      <c r="B103" s="45"/>
      <c r="C103" s="131"/>
      <c r="D103" s="132"/>
      <c r="E103" s="132"/>
      <c r="F103" s="132"/>
      <c r="G103" s="132"/>
      <c r="H103" s="132"/>
      <c r="I103" s="102"/>
      <c r="J103" s="103"/>
      <c r="K103" s="103"/>
      <c r="L103" s="103"/>
      <c r="M103" s="103"/>
      <c r="N103" s="103"/>
      <c r="O103" s="103"/>
      <c r="P103" s="103"/>
      <c r="Q103" s="104"/>
      <c r="R103" s="108" t="s">
        <v>91</v>
      </c>
      <c r="S103" s="109"/>
      <c r="T103" s="109"/>
      <c r="U103" s="109"/>
      <c r="V103" s="109"/>
      <c r="W103" s="109"/>
      <c r="X103" s="109"/>
      <c r="Y103" s="109"/>
      <c r="Z103" s="109"/>
      <c r="AA103" s="109"/>
      <c r="AB103" s="109"/>
      <c r="AC103" s="109"/>
      <c r="AD103" s="109"/>
      <c r="AE103" s="109"/>
      <c r="AF103" s="109"/>
      <c r="AG103" s="109"/>
      <c r="AH103" s="109"/>
      <c r="AI103" s="109"/>
      <c r="AJ103" s="109"/>
      <c r="AK103" s="109"/>
      <c r="AL103" s="109"/>
      <c r="AM103" s="109"/>
      <c r="AN103" s="109"/>
      <c r="AO103" s="109"/>
      <c r="AP103" s="109"/>
      <c r="AQ103" s="109"/>
      <c r="AR103" s="109"/>
      <c r="AS103" s="109"/>
      <c r="AT103" s="109"/>
      <c r="AU103" s="109"/>
      <c r="AV103" s="109"/>
      <c r="AW103" s="110"/>
      <c r="AX103" s="147"/>
      <c r="AY103" s="148"/>
      <c r="AZ103" s="149"/>
      <c r="BA103" s="155"/>
      <c r="BB103" s="156"/>
      <c r="BC103" s="156"/>
      <c r="BD103" s="157"/>
      <c r="BE103" s="116"/>
      <c r="BF103" s="117"/>
      <c r="BG103" s="117"/>
      <c r="BH103" s="117"/>
      <c r="BI103" s="123"/>
      <c r="BJ103" s="124"/>
      <c r="BK103" s="124"/>
      <c r="BL103" s="125"/>
      <c r="BM103" s="45"/>
      <c r="BN103" s="45"/>
      <c r="BO103" s="45"/>
      <c r="BP103" s="45"/>
      <c r="BQ103" s="45"/>
      <c r="BR103" s="45"/>
      <c r="BS103" s="45"/>
      <c r="BT103" s="45"/>
      <c r="BU103" s="45"/>
      <c r="BV103" s="45"/>
      <c r="BW103" s="45"/>
      <c r="BX103" s="45"/>
      <c r="BY103" s="45"/>
      <c r="BZ103" s="45"/>
      <c r="CA103" s="45"/>
      <c r="CB103" s="45"/>
      <c r="CC103" s="45"/>
      <c r="CD103" s="45"/>
      <c r="CE103" s="45"/>
      <c r="CF103" s="45"/>
      <c r="CG103" s="45"/>
      <c r="CH103" s="17"/>
      <c r="CM103" s="4"/>
      <c r="CN103" s="4"/>
      <c r="CO103" s="4"/>
      <c r="CR103"/>
      <c r="CS103"/>
      <c r="CT103"/>
    </row>
    <row r="104" spans="1:98" ht="33.9" customHeight="1" x14ac:dyDescent="0.3">
      <c r="A104" s="16"/>
      <c r="B104" s="45"/>
      <c r="C104" s="131"/>
      <c r="D104" s="132"/>
      <c r="E104" s="132"/>
      <c r="F104" s="132"/>
      <c r="G104" s="132"/>
      <c r="H104" s="132"/>
      <c r="I104" s="102"/>
      <c r="J104" s="103"/>
      <c r="K104" s="103"/>
      <c r="L104" s="103"/>
      <c r="M104" s="103"/>
      <c r="N104" s="103"/>
      <c r="O104" s="103"/>
      <c r="P104" s="103"/>
      <c r="Q104" s="104"/>
      <c r="R104" s="108" t="s">
        <v>92</v>
      </c>
      <c r="S104" s="109"/>
      <c r="T104" s="109"/>
      <c r="U104" s="109"/>
      <c r="V104" s="109"/>
      <c r="W104" s="109"/>
      <c r="X104" s="109"/>
      <c r="Y104" s="109"/>
      <c r="Z104" s="109"/>
      <c r="AA104" s="109"/>
      <c r="AB104" s="109"/>
      <c r="AC104" s="109"/>
      <c r="AD104" s="109"/>
      <c r="AE104" s="109"/>
      <c r="AF104" s="109"/>
      <c r="AG104" s="109"/>
      <c r="AH104" s="109"/>
      <c r="AI104" s="109"/>
      <c r="AJ104" s="109"/>
      <c r="AK104" s="109"/>
      <c r="AL104" s="109"/>
      <c r="AM104" s="109"/>
      <c r="AN104" s="109"/>
      <c r="AO104" s="109"/>
      <c r="AP104" s="109"/>
      <c r="AQ104" s="109"/>
      <c r="AR104" s="109"/>
      <c r="AS104" s="109"/>
      <c r="AT104" s="109"/>
      <c r="AU104" s="109"/>
      <c r="AV104" s="109"/>
      <c r="AW104" s="110"/>
      <c r="AX104" s="147"/>
      <c r="AY104" s="148"/>
      <c r="AZ104" s="149"/>
      <c r="BA104" s="155"/>
      <c r="BB104" s="156"/>
      <c r="BC104" s="156"/>
      <c r="BD104" s="157"/>
      <c r="BE104" s="116"/>
      <c r="BF104" s="117"/>
      <c r="BG104" s="117"/>
      <c r="BH104" s="117"/>
      <c r="BI104" s="123"/>
      <c r="BJ104" s="124"/>
      <c r="BK104" s="124"/>
      <c r="BL104" s="125"/>
      <c r="BM104" s="45"/>
      <c r="BN104" s="45"/>
      <c r="BO104" s="45"/>
      <c r="BP104" s="45"/>
      <c r="BQ104" s="45"/>
      <c r="BR104" s="45"/>
      <c r="BS104" s="45"/>
      <c r="BT104" s="45"/>
      <c r="BU104" s="45"/>
      <c r="BV104" s="45"/>
      <c r="BW104" s="45"/>
      <c r="BX104" s="45"/>
      <c r="BY104" s="45"/>
      <c r="BZ104" s="45"/>
      <c r="CA104" s="45"/>
      <c r="CB104" s="45"/>
      <c r="CC104" s="45"/>
      <c r="CD104" s="45"/>
      <c r="CE104" s="45"/>
      <c r="CF104" s="45"/>
      <c r="CG104" s="45"/>
      <c r="CH104" s="17"/>
      <c r="CM104" s="4"/>
      <c r="CN104" s="4"/>
      <c r="CO104" s="4"/>
      <c r="CR104"/>
      <c r="CS104"/>
      <c r="CT104"/>
    </row>
    <row r="105" spans="1:98" ht="33.9" customHeight="1" x14ac:dyDescent="0.3">
      <c r="A105" s="16"/>
      <c r="B105" s="45"/>
      <c r="C105" s="131"/>
      <c r="D105" s="132"/>
      <c r="E105" s="132"/>
      <c r="F105" s="132"/>
      <c r="G105" s="132"/>
      <c r="H105" s="132"/>
      <c r="I105" s="102"/>
      <c r="J105" s="103"/>
      <c r="K105" s="103"/>
      <c r="L105" s="103"/>
      <c r="M105" s="103"/>
      <c r="N105" s="103"/>
      <c r="O105" s="103"/>
      <c r="P105" s="103"/>
      <c r="Q105" s="104"/>
      <c r="R105" s="108" t="s">
        <v>93</v>
      </c>
      <c r="S105" s="109"/>
      <c r="T105" s="109"/>
      <c r="U105" s="109"/>
      <c r="V105" s="109"/>
      <c r="W105" s="109"/>
      <c r="X105" s="109"/>
      <c r="Y105" s="109"/>
      <c r="Z105" s="109"/>
      <c r="AA105" s="109"/>
      <c r="AB105" s="109"/>
      <c r="AC105" s="109"/>
      <c r="AD105" s="109"/>
      <c r="AE105" s="109"/>
      <c r="AF105" s="109"/>
      <c r="AG105" s="109"/>
      <c r="AH105" s="109"/>
      <c r="AI105" s="109"/>
      <c r="AJ105" s="109"/>
      <c r="AK105" s="109"/>
      <c r="AL105" s="109"/>
      <c r="AM105" s="109"/>
      <c r="AN105" s="109"/>
      <c r="AO105" s="109"/>
      <c r="AP105" s="109"/>
      <c r="AQ105" s="109"/>
      <c r="AR105" s="109"/>
      <c r="AS105" s="109"/>
      <c r="AT105" s="109"/>
      <c r="AU105" s="109"/>
      <c r="AV105" s="109"/>
      <c r="AW105" s="110"/>
      <c r="AX105" s="147"/>
      <c r="AY105" s="148"/>
      <c r="AZ105" s="149"/>
      <c r="BA105" s="155"/>
      <c r="BB105" s="156"/>
      <c r="BC105" s="156"/>
      <c r="BD105" s="157"/>
      <c r="BE105" s="116"/>
      <c r="BF105" s="117"/>
      <c r="BG105" s="117"/>
      <c r="BH105" s="117"/>
      <c r="BI105" s="123"/>
      <c r="BJ105" s="124"/>
      <c r="BK105" s="124"/>
      <c r="BL105" s="125"/>
      <c r="BM105" s="45"/>
      <c r="BN105" s="45"/>
      <c r="BO105" s="45"/>
      <c r="BP105" s="45"/>
      <c r="BQ105" s="45"/>
      <c r="BR105" s="45"/>
      <c r="BS105" s="45"/>
      <c r="BT105" s="45"/>
      <c r="BU105" s="45"/>
      <c r="BV105" s="45"/>
      <c r="BW105" s="45"/>
      <c r="BX105" s="45"/>
      <c r="BY105" s="45"/>
      <c r="BZ105" s="45"/>
      <c r="CA105" s="45"/>
      <c r="CB105" s="45"/>
      <c r="CC105" s="45"/>
      <c r="CD105" s="45"/>
      <c r="CE105" s="45"/>
      <c r="CF105" s="45"/>
      <c r="CG105" s="45"/>
      <c r="CH105" s="17"/>
      <c r="CM105" s="4"/>
      <c r="CN105" s="4"/>
      <c r="CO105" s="4"/>
      <c r="CR105"/>
      <c r="CS105"/>
      <c r="CT105"/>
    </row>
    <row r="106" spans="1:98" ht="33.9" customHeight="1" x14ac:dyDescent="0.3">
      <c r="A106" s="16"/>
      <c r="B106" s="45"/>
      <c r="C106" s="131"/>
      <c r="D106" s="132"/>
      <c r="E106" s="132"/>
      <c r="F106" s="132"/>
      <c r="G106" s="132"/>
      <c r="H106" s="132"/>
      <c r="I106" s="102"/>
      <c r="J106" s="103"/>
      <c r="K106" s="103"/>
      <c r="L106" s="103"/>
      <c r="M106" s="103"/>
      <c r="N106" s="103"/>
      <c r="O106" s="103"/>
      <c r="P106" s="103"/>
      <c r="Q106" s="104"/>
      <c r="R106" s="108" t="s">
        <v>94</v>
      </c>
      <c r="S106" s="109"/>
      <c r="T106" s="109"/>
      <c r="U106" s="109"/>
      <c r="V106" s="109"/>
      <c r="W106" s="109"/>
      <c r="X106" s="109"/>
      <c r="Y106" s="109"/>
      <c r="Z106" s="109"/>
      <c r="AA106" s="109"/>
      <c r="AB106" s="109"/>
      <c r="AC106" s="109"/>
      <c r="AD106" s="109"/>
      <c r="AE106" s="109"/>
      <c r="AF106" s="109"/>
      <c r="AG106" s="109"/>
      <c r="AH106" s="109"/>
      <c r="AI106" s="109"/>
      <c r="AJ106" s="109"/>
      <c r="AK106" s="109"/>
      <c r="AL106" s="109"/>
      <c r="AM106" s="109"/>
      <c r="AN106" s="109"/>
      <c r="AO106" s="109"/>
      <c r="AP106" s="109"/>
      <c r="AQ106" s="109"/>
      <c r="AR106" s="109"/>
      <c r="AS106" s="109"/>
      <c r="AT106" s="109"/>
      <c r="AU106" s="109"/>
      <c r="AV106" s="109"/>
      <c r="AW106" s="110"/>
      <c r="AX106" s="147"/>
      <c r="AY106" s="148"/>
      <c r="AZ106" s="149"/>
      <c r="BA106" s="155"/>
      <c r="BB106" s="156"/>
      <c r="BC106" s="156"/>
      <c r="BD106" s="157"/>
      <c r="BE106" s="116"/>
      <c r="BF106" s="117"/>
      <c r="BG106" s="117"/>
      <c r="BH106" s="117"/>
      <c r="BI106" s="123"/>
      <c r="BJ106" s="124"/>
      <c r="BK106" s="124"/>
      <c r="BL106" s="125"/>
      <c r="BM106" s="45"/>
      <c r="BN106" s="45"/>
      <c r="BO106" s="45"/>
      <c r="BP106" s="45"/>
      <c r="BQ106" s="45"/>
      <c r="BR106" s="45"/>
      <c r="BS106" s="45"/>
      <c r="BT106" s="45"/>
      <c r="BU106" s="45"/>
      <c r="BV106" s="45"/>
      <c r="BW106" s="45"/>
      <c r="BX106" s="45"/>
      <c r="BY106" s="45"/>
      <c r="BZ106" s="45"/>
      <c r="CA106" s="45"/>
      <c r="CB106" s="45"/>
      <c r="CC106" s="45"/>
      <c r="CD106" s="45"/>
      <c r="CE106" s="45"/>
      <c r="CF106" s="45"/>
      <c r="CG106" s="45"/>
      <c r="CH106" s="17"/>
      <c r="CM106" s="4"/>
      <c r="CN106" s="4"/>
      <c r="CO106" s="4"/>
      <c r="CR106"/>
      <c r="CS106"/>
      <c r="CT106"/>
    </row>
    <row r="107" spans="1:98" ht="33.9" customHeight="1" x14ac:dyDescent="0.3">
      <c r="A107" s="16"/>
      <c r="B107" s="45"/>
      <c r="C107" s="131"/>
      <c r="D107" s="132"/>
      <c r="E107" s="132"/>
      <c r="F107" s="132"/>
      <c r="G107" s="132"/>
      <c r="H107" s="132"/>
      <c r="I107" s="138"/>
      <c r="J107" s="139"/>
      <c r="K107" s="139"/>
      <c r="L107" s="139"/>
      <c r="M107" s="139"/>
      <c r="N107" s="139"/>
      <c r="O107" s="139"/>
      <c r="P107" s="139"/>
      <c r="Q107" s="140"/>
      <c r="R107" s="108" t="s">
        <v>95</v>
      </c>
      <c r="S107" s="109"/>
      <c r="T107" s="109"/>
      <c r="U107" s="109"/>
      <c r="V107" s="109"/>
      <c r="W107" s="109"/>
      <c r="X107" s="109"/>
      <c r="Y107" s="109"/>
      <c r="Z107" s="109"/>
      <c r="AA107" s="109"/>
      <c r="AB107" s="109"/>
      <c r="AC107" s="109"/>
      <c r="AD107" s="109"/>
      <c r="AE107" s="109"/>
      <c r="AF107" s="109"/>
      <c r="AG107" s="109"/>
      <c r="AH107" s="109"/>
      <c r="AI107" s="109"/>
      <c r="AJ107" s="109"/>
      <c r="AK107" s="109"/>
      <c r="AL107" s="109"/>
      <c r="AM107" s="109"/>
      <c r="AN107" s="109"/>
      <c r="AO107" s="109"/>
      <c r="AP107" s="109"/>
      <c r="AQ107" s="109"/>
      <c r="AR107" s="109"/>
      <c r="AS107" s="109"/>
      <c r="AT107" s="109"/>
      <c r="AU107" s="109"/>
      <c r="AV107" s="109"/>
      <c r="AW107" s="110"/>
      <c r="AX107" s="147"/>
      <c r="AY107" s="148"/>
      <c r="AZ107" s="149"/>
      <c r="BA107" s="155">
        <f>'３等級_目標設定・FB用'!BA107</f>
        <v>0</v>
      </c>
      <c r="BB107" s="156"/>
      <c r="BC107" s="156"/>
      <c r="BD107" s="157"/>
      <c r="BE107" s="116"/>
      <c r="BF107" s="117"/>
      <c r="BG107" s="117"/>
      <c r="BH107" s="117"/>
      <c r="BI107" s="123"/>
      <c r="BJ107" s="124"/>
      <c r="BK107" s="124"/>
      <c r="BL107" s="125"/>
      <c r="BM107" s="45"/>
      <c r="BN107" s="45"/>
      <c r="BO107" s="45"/>
      <c r="BP107" s="45"/>
      <c r="BQ107" s="45"/>
      <c r="BR107" s="45"/>
      <c r="BS107" s="45"/>
      <c r="BT107" s="45"/>
      <c r="BU107" s="45"/>
      <c r="BV107" s="45"/>
      <c r="BW107" s="45"/>
      <c r="BX107" s="45"/>
      <c r="BY107" s="45"/>
      <c r="BZ107" s="45"/>
      <c r="CA107" s="45"/>
      <c r="CB107" s="45"/>
      <c r="CC107" s="45"/>
      <c r="CD107" s="45"/>
      <c r="CE107" s="45"/>
      <c r="CF107" s="45"/>
      <c r="CG107" s="45"/>
      <c r="CH107" s="17"/>
      <c r="CM107" s="4"/>
      <c r="CN107" s="4"/>
      <c r="CO107" s="4"/>
      <c r="CR107"/>
      <c r="CS107"/>
      <c r="CT107"/>
    </row>
    <row r="108" spans="1:98" ht="33.9" customHeight="1" x14ac:dyDescent="0.3">
      <c r="A108" s="16"/>
      <c r="B108" s="45"/>
      <c r="C108" s="131"/>
      <c r="D108" s="132"/>
      <c r="E108" s="132"/>
      <c r="F108" s="132"/>
      <c r="G108" s="132"/>
      <c r="H108" s="132"/>
      <c r="I108" s="99" t="s">
        <v>109</v>
      </c>
      <c r="J108" s="100"/>
      <c r="K108" s="100"/>
      <c r="L108" s="100"/>
      <c r="M108" s="100"/>
      <c r="N108" s="100"/>
      <c r="O108" s="100"/>
      <c r="P108" s="100"/>
      <c r="Q108" s="101"/>
      <c r="R108" s="108" t="s">
        <v>96</v>
      </c>
      <c r="S108" s="109"/>
      <c r="T108" s="109"/>
      <c r="U108" s="109"/>
      <c r="V108" s="109"/>
      <c r="W108" s="109"/>
      <c r="X108" s="109"/>
      <c r="Y108" s="109"/>
      <c r="Z108" s="109"/>
      <c r="AA108" s="109"/>
      <c r="AB108" s="109"/>
      <c r="AC108" s="109"/>
      <c r="AD108" s="109"/>
      <c r="AE108" s="109"/>
      <c r="AF108" s="109"/>
      <c r="AG108" s="109"/>
      <c r="AH108" s="109"/>
      <c r="AI108" s="109"/>
      <c r="AJ108" s="109"/>
      <c r="AK108" s="109"/>
      <c r="AL108" s="109"/>
      <c r="AM108" s="109"/>
      <c r="AN108" s="109"/>
      <c r="AO108" s="109"/>
      <c r="AP108" s="109"/>
      <c r="AQ108" s="109"/>
      <c r="AR108" s="109"/>
      <c r="AS108" s="109"/>
      <c r="AT108" s="109"/>
      <c r="AU108" s="109"/>
      <c r="AV108" s="109"/>
      <c r="AW108" s="110"/>
      <c r="AX108" s="147"/>
      <c r="AY108" s="148"/>
      <c r="AZ108" s="149"/>
      <c r="BA108" s="155"/>
      <c r="BB108" s="156"/>
      <c r="BC108" s="156"/>
      <c r="BD108" s="157"/>
      <c r="BE108" s="116"/>
      <c r="BF108" s="117"/>
      <c r="BG108" s="117"/>
      <c r="BH108" s="117"/>
      <c r="BI108" s="123"/>
      <c r="BJ108" s="124"/>
      <c r="BK108" s="124"/>
      <c r="BL108" s="125"/>
      <c r="BM108" s="45"/>
      <c r="BN108" s="45"/>
      <c r="BO108" s="45"/>
      <c r="BP108" s="45"/>
      <c r="BQ108" s="45"/>
      <c r="BR108" s="45"/>
      <c r="BS108" s="45"/>
      <c r="BT108" s="45"/>
      <c r="BU108" s="45"/>
      <c r="BV108" s="45"/>
      <c r="BW108" s="45"/>
      <c r="BX108" s="45"/>
      <c r="BY108" s="45"/>
      <c r="BZ108" s="45"/>
      <c r="CA108" s="45"/>
      <c r="CB108" s="45"/>
      <c r="CC108" s="45"/>
      <c r="CD108" s="45"/>
      <c r="CE108" s="45"/>
      <c r="CF108" s="45"/>
      <c r="CG108" s="45"/>
      <c r="CH108" s="17"/>
      <c r="CM108" s="4"/>
      <c r="CN108" s="4"/>
      <c r="CO108" s="4"/>
      <c r="CR108"/>
      <c r="CS108"/>
      <c r="CT108"/>
    </row>
    <row r="109" spans="1:98" ht="33.9" customHeight="1" x14ac:dyDescent="0.3">
      <c r="A109" s="16"/>
      <c r="B109" s="45"/>
      <c r="C109" s="131"/>
      <c r="D109" s="132"/>
      <c r="E109" s="132"/>
      <c r="F109" s="132"/>
      <c r="G109" s="132"/>
      <c r="H109" s="132"/>
      <c r="I109" s="102"/>
      <c r="J109" s="103"/>
      <c r="K109" s="103"/>
      <c r="L109" s="103"/>
      <c r="M109" s="103"/>
      <c r="N109" s="103"/>
      <c r="O109" s="103"/>
      <c r="P109" s="103"/>
      <c r="Q109" s="104"/>
      <c r="R109" s="108" t="s">
        <v>104</v>
      </c>
      <c r="S109" s="109"/>
      <c r="T109" s="109"/>
      <c r="U109" s="109"/>
      <c r="V109" s="109"/>
      <c r="W109" s="109"/>
      <c r="X109" s="109"/>
      <c r="Y109" s="109"/>
      <c r="Z109" s="109"/>
      <c r="AA109" s="109"/>
      <c r="AB109" s="109"/>
      <c r="AC109" s="109"/>
      <c r="AD109" s="109"/>
      <c r="AE109" s="109"/>
      <c r="AF109" s="109"/>
      <c r="AG109" s="109"/>
      <c r="AH109" s="109"/>
      <c r="AI109" s="109"/>
      <c r="AJ109" s="109"/>
      <c r="AK109" s="109"/>
      <c r="AL109" s="109"/>
      <c r="AM109" s="109"/>
      <c r="AN109" s="109"/>
      <c r="AO109" s="109"/>
      <c r="AP109" s="109"/>
      <c r="AQ109" s="109"/>
      <c r="AR109" s="109"/>
      <c r="AS109" s="109"/>
      <c r="AT109" s="109"/>
      <c r="AU109" s="109"/>
      <c r="AV109" s="109"/>
      <c r="AW109" s="110"/>
      <c r="AX109" s="147"/>
      <c r="AY109" s="148"/>
      <c r="AZ109" s="149"/>
      <c r="BA109" s="155"/>
      <c r="BB109" s="156"/>
      <c r="BC109" s="156"/>
      <c r="BD109" s="157"/>
      <c r="BE109" s="116"/>
      <c r="BF109" s="117"/>
      <c r="BG109" s="117"/>
      <c r="BH109" s="117"/>
      <c r="BI109" s="123"/>
      <c r="BJ109" s="124"/>
      <c r="BK109" s="124"/>
      <c r="BL109" s="125"/>
      <c r="BM109" s="45"/>
      <c r="BN109" s="45"/>
      <c r="BO109" s="45"/>
      <c r="BP109" s="45"/>
      <c r="BQ109" s="45"/>
      <c r="BR109" s="45"/>
      <c r="BS109" s="45"/>
      <c r="BT109" s="45"/>
      <c r="BU109" s="45"/>
      <c r="BV109" s="45"/>
      <c r="BW109" s="45"/>
      <c r="BX109" s="45"/>
      <c r="BY109" s="45"/>
      <c r="BZ109" s="45"/>
      <c r="CA109" s="45"/>
      <c r="CB109" s="45"/>
      <c r="CC109" s="45"/>
      <c r="CD109" s="45"/>
      <c r="CE109" s="45"/>
      <c r="CF109" s="45"/>
      <c r="CG109" s="45"/>
      <c r="CH109" s="17"/>
      <c r="CM109" s="4"/>
      <c r="CN109" s="4"/>
      <c r="CO109" s="4"/>
      <c r="CR109"/>
      <c r="CS109"/>
      <c r="CT109"/>
    </row>
    <row r="110" spans="1:98" ht="33.9" customHeight="1" x14ac:dyDescent="0.3">
      <c r="A110" s="16"/>
      <c r="B110" s="45"/>
      <c r="C110" s="131"/>
      <c r="D110" s="132"/>
      <c r="E110" s="132"/>
      <c r="F110" s="132"/>
      <c r="G110" s="132"/>
      <c r="H110" s="132"/>
      <c r="I110" s="102"/>
      <c r="J110" s="103"/>
      <c r="K110" s="103"/>
      <c r="L110" s="103"/>
      <c r="M110" s="103"/>
      <c r="N110" s="103"/>
      <c r="O110" s="103"/>
      <c r="P110" s="103"/>
      <c r="Q110" s="104"/>
      <c r="R110" s="108" t="s">
        <v>105</v>
      </c>
      <c r="S110" s="109"/>
      <c r="T110" s="109"/>
      <c r="U110" s="109"/>
      <c r="V110" s="109"/>
      <c r="W110" s="109"/>
      <c r="X110" s="109"/>
      <c r="Y110" s="109"/>
      <c r="Z110" s="109"/>
      <c r="AA110" s="109"/>
      <c r="AB110" s="109"/>
      <c r="AC110" s="109"/>
      <c r="AD110" s="109"/>
      <c r="AE110" s="109"/>
      <c r="AF110" s="109"/>
      <c r="AG110" s="109"/>
      <c r="AH110" s="109"/>
      <c r="AI110" s="109"/>
      <c r="AJ110" s="109"/>
      <c r="AK110" s="109"/>
      <c r="AL110" s="109"/>
      <c r="AM110" s="109"/>
      <c r="AN110" s="109"/>
      <c r="AO110" s="109"/>
      <c r="AP110" s="109"/>
      <c r="AQ110" s="109"/>
      <c r="AR110" s="109"/>
      <c r="AS110" s="109"/>
      <c r="AT110" s="109"/>
      <c r="AU110" s="109"/>
      <c r="AV110" s="109"/>
      <c r="AW110" s="110"/>
      <c r="AX110" s="147"/>
      <c r="AY110" s="148"/>
      <c r="AZ110" s="149"/>
      <c r="BA110" s="155"/>
      <c r="BB110" s="156"/>
      <c r="BC110" s="156"/>
      <c r="BD110" s="157"/>
      <c r="BE110" s="116"/>
      <c r="BF110" s="117"/>
      <c r="BG110" s="117"/>
      <c r="BH110" s="117"/>
      <c r="BI110" s="123"/>
      <c r="BJ110" s="124"/>
      <c r="BK110" s="124"/>
      <c r="BL110" s="125"/>
      <c r="BM110" s="45"/>
      <c r="BN110" s="45"/>
      <c r="BO110" s="45"/>
      <c r="BP110" s="45"/>
      <c r="BQ110" s="45"/>
      <c r="BR110" s="45"/>
      <c r="BS110" s="45"/>
      <c r="BT110" s="45"/>
      <c r="BU110" s="45"/>
      <c r="BV110" s="45"/>
      <c r="BW110" s="45"/>
      <c r="BX110" s="45"/>
      <c r="BY110" s="45"/>
      <c r="BZ110" s="45"/>
      <c r="CA110" s="45"/>
      <c r="CB110" s="45"/>
      <c r="CC110" s="45"/>
      <c r="CD110" s="45"/>
      <c r="CE110" s="45"/>
      <c r="CF110" s="45"/>
      <c r="CG110" s="45"/>
      <c r="CH110" s="17"/>
      <c r="CM110" s="4"/>
      <c r="CN110" s="4"/>
      <c r="CO110" s="4"/>
      <c r="CR110"/>
      <c r="CS110"/>
      <c r="CT110"/>
    </row>
    <row r="111" spans="1:98" ht="33.9" customHeight="1" x14ac:dyDescent="0.3">
      <c r="A111" s="16"/>
      <c r="B111" s="45"/>
      <c r="C111" s="131"/>
      <c r="D111" s="132"/>
      <c r="E111" s="132"/>
      <c r="F111" s="132"/>
      <c r="G111" s="132"/>
      <c r="H111" s="132"/>
      <c r="I111" s="102"/>
      <c r="J111" s="103"/>
      <c r="K111" s="103"/>
      <c r="L111" s="103"/>
      <c r="M111" s="103"/>
      <c r="N111" s="103"/>
      <c r="O111" s="103"/>
      <c r="P111" s="103"/>
      <c r="Q111" s="104"/>
      <c r="R111" s="108" t="s">
        <v>106</v>
      </c>
      <c r="S111" s="109"/>
      <c r="T111" s="109"/>
      <c r="U111" s="109"/>
      <c r="V111" s="109"/>
      <c r="W111" s="109"/>
      <c r="X111" s="109"/>
      <c r="Y111" s="109"/>
      <c r="Z111" s="109"/>
      <c r="AA111" s="109"/>
      <c r="AB111" s="109"/>
      <c r="AC111" s="109"/>
      <c r="AD111" s="109"/>
      <c r="AE111" s="109"/>
      <c r="AF111" s="109"/>
      <c r="AG111" s="109"/>
      <c r="AH111" s="109"/>
      <c r="AI111" s="109"/>
      <c r="AJ111" s="109"/>
      <c r="AK111" s="109"/>
      <c r="AL111" s="109"/>
      <c r="AM111" s="109"/>
      <c r="AN111" s="109"/>
      <c r="AO111" s="109"/>
      <c r="AP111" s="109"/>
      <c r="AQ111" s="109"/>
      <c r="AR111" s="109"/>
      <c r="AS111" s="109"/>
      <c r="AT111" s="109"/>
      <c r="AU111" s="109"/>
      <c r="AV111" s="109"/>
      <c r="AW111" s="110"/>
      <c r="AX111" s="147"/>
      <c r="AY111" s="148"/>
      <c r="AZ111" s="149"/>
      <c r="BA111" s="155"/>
      <c r="BB111" s="156"/>
      <c r="BC111" s="156"/>
      <c r="BD111" s="157"/>
      <c r="BE111" s="116"/>
      <c r="BF111" s="117"/>
      <c r="BG111" s="117"/>
      <c r="BH111" s="117"/>
      <c r="BI111" s="123"/>
      <c r="BJ111" s="124"/>
      <c r="BK111" s="124"/>
      <c r="BL111" s="125"/>
      <c r="BM111" s="45"/>
      <c r="BN111" s="45"/>
      <c r="BO111" s="45"/>
      <c r="BP111" s="45"/>
      <c r="BQ111" s="45"/>
      <c r="BR111" s="45"/>
      <c r="BS111" s="45"/>
      <c r="BT111" s="45"/>
      <c r="BU111" s="45"/>
      <c r="BV111" s="45"/>
      <c r="BW111" s="45"/>
      <c r="BX111" s="45"/>
      <c r="BY111" s="45"/>
      <c r="BZ111" s="45"/>
      <c r="CA111" s="45"/>
      <c r="CB111" s="45"/>
      <c r="CC111" s="45"/>
      <c r="CD111" s="45"/>
      <c r="CE111" s="45"/>
      <c r="CF111" s="45"/>
      <c r="CG111" s="45"/>
      <c r="CH111" s="17"/>
      <c r="CM111" s="4"/>
      <c r="CN111" s="4"/>
      <c r="CO111" s="4"/>
      <c r="CR111"/>
      <c r="CS111"/>
      <c r="CT111"/>
    </row>
    <row r="112" spans="1:98" ht="33.9" customHeight="1" thickBot="1" x14ac:dyDescent="0.35">
      <c r="A112" s="16"/>
      <c r="B112" s="45"/>
      <c r="C112" s="133"/>
      <c r="D112" s="134"/>
      <c r="E112" s="134"/>
      <c r="F112" s="134"/>
      <c r="G112" s="134"/>
      <c r="H112" s="134"/>
      <c r="I112" s="105"/>
      <c r="J112" s="106"/>
      <c r="K112" s="106"/>
      <c r="L112" s="106"/>
      <c r="M112" s="106"/>
      <c r="N112" s="106"/>
      <c r="O112" s="106"/>
      <c r="P112" s="106"/>
      <c r="Q112" s="107"/>
      <c r="R112" s="111" t="s">
        <v>97</v>
      </c>
      <c r="S112" s="112"/>
      <c r="T112" s="112"/>
      <c r="U112" s="112"/>
      <c r="V112" s="112"/>
      <c r="W112" s="112"/>
      <c r="X112" s="112"/>
      <c r="Y112" s="112"/>
      <c r="Z112" s="112"/>
      <c r="AA112" s="112"/>
      <c r="AB112" s="112"/>
      <c r="AC112" s="112"/>
      <c r="AD112" s="112"/>
      <c r="AE112" s="112"/>
      <c r="AF112" s="112"/>
      <c r="AG112" s="112"/>
      <c r="AH112" s="112"/>
      <c r="AI112" s="112"/>
      <c r="AJ112" s="112"/>
      <c r="AK112" s="112"/>
      <c r="AL112" s="112"/>
      <c r="AM112" s="112"/>
      <c r="AN112" s="112"/>
      <c r="AO112" s="112"/>
      <c r="AP112" s="112"/>
      <c r="AQ112" s="112"/>
      <c r="AR112" s="112"/>
      <c r="AS112" s="112"/>
      <c r="AT112" s="112"/>
      <c r="AU112" s="112"/>
      <c r="AV112" s="112"/>
      <c r="AW112" s="113"/>
      <c r="AX112" s="150"/>
      <c r="AY112" s="151"/>
      <c r="AZ112" s="152"/>
      <c r="BA112" s="158"/>
      <c r="BB112" s="159"/>
      <c r="BC112" s="159"/>
      <c r="BD112" s="160"/>
      <c r="BE112" s="118"/>
      <c r="BF112" s="119"/>
      <c r="BG112" s="119"/>
      <c r="BH112" s="119"/>
      <c r="BI112" s="126"/>
      <c r="BJ112" s="127"/>
      <c r="BK112" s="127"/>
      <c r="BL112" s="128"/>
      <c r="BM112" s="45"/>
      <c r="BN112" s="45"/>
      <c r="BO112" s="45"/>
      <c r="BP112" s="45"/>
      <c r="BQ112" s="45"/>
      <c r="BR112" s="45"/>
      <c r="BS112" s="45"/>
      <c r="BT112" s="45"/>
      <c r="BU112" s="45"/>
      <c r="BV112" s="45"/>
      <c r="BW112" s="45"/>
      <c r="BX112" s="45"/>
      <c r="BY112" s="45"/>
      <c r="BZ112" s="45"/>
      <c r="CA112" s="45"/>
      <c r="CB112" s="45"/>
      <c r="CC112" s="45"/>
      <c r="CD112" s="45"/>
      <c r="CE112" s="45"/>
      <c r="CF112" s="45"/>
      <c r="CG112" s="45"/>
      <c r="CH112" s="17"/>
      <c r="CM112" s="4"/>
      <c r="CN112" s="4"/>
      <c r="CO112" s="4"/>
      <c r="CR112"/>
      <c r="CS112"/>
      <c r="CT112"/>
    </row>
    <row r="113" spans="1:98" ht="16.8" thickBot="1" x14ac:dyDescent="0.35">
      <c r="A113" s="16"/>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58">
        <f>SUM(AX62:AZ112)</f>
        <v>0</v>
      </c>
      <c r="AY113" s="59"/>
      <c r="AZ113" s="60"/>
      <c r="BA113" s="45"/>
      <c r="BB113" s="45"/>
      <c r="BC113" s="45"/>
      <c r="BD113" s="45"/>
      <c r="BE113" s="45"/>
      <c r="BF113" s="45"/>
      <c r="BG113" s="45"/>
      <c r="BH113" s="45"/>
      <c r="BI113" s="45"/>
      <c r="BJ113" s="45"/>
      <c r="BK113" s="45"/>
      <c r="BN113" s="45"/>
      <c r="BO113" s="45"/>
      <c r="BP113" s="51" t="s">
        <v>139</v>
      </c>
      <c r="BQ113" s="45"/>
      <c r="BR113" s="45"/>
      <c r="BS113" s="45"/>
      <c r="BT113" s="45"/>
      <c r="BU113" s="45"/>
      <c r="BV113" s="45"/>
      <c r="BW113" s="45"/>
      <c r="BX113" s="45"/>
      <c r="BY113" s="45"/>
      <c r="BZ113" s="45"/>
      <c r="CA113" s="45"/>
      <c r="CB113" s="45"/>
      <c r="CC113" s="45"/>
      <c r="CD113" s="45"/>
      <c r="CE113" s="45"/>
      <c r="CF113" s="45"/>
      <c r="CG113" s="45"/>
      <c r="CH113" s="17"/>
      <c r="CM113" s="4"/>
      <c r="CN113" s="4"/>
      <c r="CO113" s="4"/>
      <c r="CR113"/>
      <c r="CS113"/>
      <c r="CT113"/>
    </row>
    <row r="114" spans="1:98" ht="15.6" thickBot="1" x14ac:dyDescent="0.35">
      <c r="A114" s="5"/>
      <c r="B114" s="40" t="s">
        <v>26</v>
      </c>
      <c r="C114" s="47" t="s">
        <v>112</v>
      </c>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0"/>
      <c r="AU114" s="40"/>
      <c r="AV114" s="40"/>
      <c r="AW114" s="40"/>
      <c r="AX114" s="40"/>
      <c r="AY114" s="40"/>
      <c r="AZ114" s="40"/>
      <c r="BA114" s="40"/>
      <c r="BB114" s="40"/>
      <c r="BC114" s="40"/>
      <c r="BD114" s="40"/>
      <c r="BE114" s="40"/>
      <c r="BF114" s="40"/>
      <c r="BG114" s="46"/>
      <c r="BH114" s="40"/>
      <c r="BI114" s="40"/>
      <c r="BJ114" s="40"/>
      <c r="BK114" s="40"/>
      <c r="BN114" s="40"/>
      <c r="BO114" s="40"/>
      <c r="BP114" s="52" t="s">
        <v>140</v>
      </c>
      <c r="BQ114" s="40"/>
      <c r="BR114" s="40"/>
      <c r="BS114" s="40"/>
      <c r="BT114" s="40"/>
      <c r="BU114" s="40"/>
      <c r="BV114" s="40"/>
      <c r="BW114" s="40"/>
      <c r="BX114" s="40"/>
      <c r="BY114" s="40"/>
      <c r="BZ114" s="40"/>
      <c r="CA114" s="40"/>
      <c r="CB114" s="40"/>
      <c r="CC114" s="40"/>
      <c r="CD114" s="40"/>
      <c r="CE114" s="40"/>
      <c r="CF114" s="40"/>
      <c r="CG114" s="40"/>
      <c r="CH114" s="6"/>
    </row>
    <row r="115" spans="1:98" ht="15.75" customHeight="1" x14ac:dyDescent="0.3">
      <c r="A115" s="5"/>
      <c r="B115" s="40"/>
      <c r="C115" s="61" t="s">
        <v>38</v>
      </c>
      <c r="D115" s="62"/>
      <c r="E115" s="62"/>
      <c r="F115" s="62"/>
      <c r="G115" s="62"/>
      <c r="H115" s="67">
        <f>'３等級_目標設定・FB用'!$H$115</f>
        <v>0</v>
      </c>
      <c r="I115" s="68"/>
      <c r="J115" s="68"/>
      <c r="K115" s="68"/>
      <c r="L115" s="68"/>
      <c r="M115" s="68"/>
      <c r="N115" s="68"/>
      <c r="O115" s="68"/>
      <c r="P115" s="68"/>
      <c r="Q115" s="68"/>
      <c r="R115" s="68"/>
      <c r="S115" s="68"/>
      <c r="T115" s="68"/>
      <c r="U115" s="68"/>
      <c r="V115" s="68"/>
      <c r="W115" s="68"/>
      <c r="X115" s="68"/>
      <c r="Y115" s="68"/>
      <c r="Z115" s="68"/>
      <c r="AA115" s="68"/>
      <c r="AB115" s="68"/>
      <c r="AC115" s="68"/>
      <c r="AD115" s="68"/>
      <c r="AE115" s="68"/>
      <c r="AF115" s="68"/>
      <c r="AG115" s="68"/>
      <c r="AH115" s="68"/>
      <c r="AI115" s="68"/>
      <c r="AJ115" s="68"/>
      <c r="AK115" s="68"/>
      <c r="AL115" s="68"/>
      <c r="AM115" s="69"/>
      <c r="AN115" s="40"/>
      <c r="AO115" s="61" t="s">
        <v>39</v>
      </c>
      <c r="AP115" s="62"/>
      <c r="AQ115" s="62"/>
      <c r="AR115" s="62"/>
      <c r="AS115" s="62"/>
      <c r="AT115" s="76"/>
      <c r="AU115" s="77"/>
      <c r="AV115" s="77"/>
      <c r="AW115" s="77"/>
      <c r="AX115" s="77"/>
      <c r="AY115" s="77"/>
      <c r="AZ115" s="77"/>
      <c r="BA115" s="77"/>
      <c r="BB115" s="77"/>
      <c r="BC115" s="77"/>
      <c r="BD115" s="77"/>
      <c r="BE115" s="77"/>
      <c r="BF115" s="77"/>
      <c r="BG115" s="77"/>
      <c r="BH115" s="77"/>
      <c r="BI115" s="77"/>
      <c r="BJ115" s="77"/>
      <c r="BK115" s="77"/>
      <c r="BL115" s="77"/>
      <c r="BM115" s="77"/>
      <c r="BN115" s="77"/>
      <c r="BO115" s="77"/>
      <c r="BP115" s="77"/>
      <c r="BQ115" s="77"/>
      <c r="BR115" s="77"/>
      <c r="BS115" s="77"/>
      <c r="BT115" s="77"/>
      <c r="BU115" s="77"/>
      <c r="BV115" s="77"/>
      <c r="BW115" s="77"/>
      <c r="BX115" s="77"/>
      <c r="BY115" s="78"/>
      <c r="BZ115" s="40"/>
      <c r="CA115" s="40"/>
      <c r="CB115" s="40"/>
      <c r="CC115" s="40"/>
      <c r="CD115" s="40"/>
      <c r="CE115" s="40"/>
      <c r="CF115" s="40"/>
      <c r="CG115" s="40"/>
      <c r="CH115" s="6"/>
    </row>
    <row r="116" spans="1:98" ht="15.75" customHeight="1" x14ac:dyDescent="0.3">
      <c r="A116" s="5"/>
      <c r="B116" s="40"/>
      <c r="C116" s="63"/>
      <c r="D116" s="64"/>
      <c r="E116" s="64"/>
      <c r="F116" s="64"/>
      <c r="G116" s="64"/>
      <c r="H116" s="70"/>
      <c r="I116" s="71"/>
      <c r="J116" s="71"/>
      <c r="K116" s="71"/>
      <c r="L116" s="71"/>
      <c r="M116" s="71"/>
      <c r="N116" s="71"/>
      <c r="O116" s="71"/>
      <c r="P116" s="71"/>
      <c r="Q116" s="71"/>
      <c r="R116" s="71"/>
      <c r="S116" s="71"/>
      <c r="T116" s="71"/>
      <c r="U116" s="71"/>
      <c r="V116" s="71"/>
      <c r="W116" s="71"/>
      <c r="X116" s="71"/>
      <c r="Y116" s="71"/>
      <c r="Z116" s="71"/>
      <c r="AA116" s="71"/>
      <c r="AB116" s="71"/>
      <c r="AC116" s="71"/>
      <c r="AD116" s="71"/>
      <c r="AE116" s="71"/>
      <c r="AF116" s="71"/>
      <c r="AG116" s="71"/>
      <c r="AH116" s="71"/>
      <c r="AI116" s="71"/>
      <c r="AJ116" s="71"/>
      <c r="AK116" s="71"/>
      <c r="AL116" s="71"/>
      <c r="AM116" s="72"/>
      <c r="AN116" s="40"/>
      <c r="AO116" s="63"/>
      <c r="AP116" s="64"/>
      <c r="AQ116" s="64"/>
      <c r="AR116" s="64"/>
      <c r="AS116" s="64"/>
      <c r="AT116" s="79"/>
      <c r="AU116" s="80"/>
      <c r="AV116" s="80"/>
      <c r="AW116" s="80"/>
      <c r="AX116" s="80"/>
      <c r="AY116" s="80"/>
      <c r="AZ116" s="80"/>
      <c r="BA116" s="80"/>
      <c r="BB116" s="80"/>
      <c r="BC116" s="80"/>
      <c r="BD116" s="80"/>
      <c r="BE116" s="80"/>
      <c r="BF116" s="80"/>
      <c r="BG116" s="80"/>
      <c r="BH116" s="80"/>
      <c r="BI116" s="80"/>
      <c r="BJ116" s="80"/>
      <c r="BK116" s="80"/>
      <c r="BL116" s="80"/>
      <c r="BM116" s="80"/>
      <c r="BN116" s="80"/>
      <c r="BO116" s="80"/>
      <c r="BP116" s="80"/>
      <c r="BQ116" s="80"/>
      <c r="BR116" s="80"/>
      <c r="BS116" s="80"/>
      <c r="BT116" s="80"/>
      <c r="BU116" s="80"/>
      <c r="BV116" s="80"/>
      <c r="BW116" s="80"/>
      <c r="BX116" s="80"/>
      <c r="BY116" s="81"/>
      <c r="BZ116" s="40"/>
      <c r="CA116" s="40"/>
      <c r="CB116" s="40"/>
      <c r="CC116" s="40"/>
      <c r="CD116" s="40"/>
      <c r="CE116" s="40"/>
      <c r="CF116" s="40"/>
      <c r="CG116" s="40"/>
      <c r="CH116" s="6"/>
    </row>
    <row r="117" spans="1:98" ht="15.75" customHeight="1" x14ac:dyDescent="0.3">
      <c r="A117" s="5"/>
      <c r="B117" s="40"/>
      <c r="C117" s="63"/>
      <c r="D117" s="64"/>
      <c r="E117" s="64"/>
      <c r="F117" s="64"/>
      <c r="G117" s="64"/>
      <c r="H117" s="70"/>
      <c r="I117" s="71"/>
      <c r="J117" s="71"/>
      <c r="K117" s="71"/>
      <c r="L117" s="71"/>
      <c r="M117" s="71"/>
      <c r="N117" s="71"/>
      <c r="O117" s="71"/>
      <c r="P117" s="71"/>
      <c r="Q117" s="71"/>
      <c r="R117" s="71"/>
      <c r="S117" s="71"/>
      <c r="T117" s="71"/>
      <c r="U117" s="71"/>
      <c r="V117" s="71"/>
      <c r="W117" s="71"/>
      <c r="X117" s="71"/>
      <c r="Y117" s="71"/>
      <c r="Z117" s="71"/>
      <c r="AA117" s="71"/>
      <c r="AB117" s="71"/>
      <c r="AC117" s="71"/>
      <c r="AD117" s="71"/>
      <c r="AE117" s="71"/>
      <c r="AF117" s="71"/>
      <c r="AG117" s="71"/>
      <c r="AH117" s="71"/>
      <c r="AI117" s="71"/>
      <c r="AJ117" s="71"/>
      <c r="AK117" s="71"/>
      <c r="AL117" s="71"/>
      <c r="AM117" s="72"/>
      <c r="AN117" s="40"/>
      <c r="AO117" s="63"/>
      <c r="AP117" s="64"/>
      <c r="AQ117" s="64"/>
      <c r="AR117" s="64"/>
      <c r="AS117" s="64"/>
      <c r="AT117" s="79"/>
      <c r="AU117" s="80"/>
      <c r="AV117" s="80"/>
      <c r="AW117" s="80"/>
      <c r="AX117" s="80"/>
      <c r="AY117" s="80"/>
      <c r="AZ117" s="80"/>
      <c r="BA117" s="80"/>
      <c r="BB117" s="80"/>
      <c r="BC117" s="80"/>
      <c r="BD117" s="80"/>
      <c r="BE117" s="80"/>
      <c r="BF117" s="80"/>
      <c r="BG117" s="80"/>
      <c r="BH117" s="80"/>
      <c r="BI117" s="80"/>
      <c r="BJ117" s="80"/>
      <c r="BK117" s="80"/>
      <c r="BL117" s="80"/>
      <c r="BM117" s="80"/>
      <c r="BN117" s="80"/>
      <c r="BO117" s="80"/>
      <c r="BP117" s="80"/>
      <c r="BQ117" s="80"/>
      <c r="BR117" s="80"/>
      <c r="BS117" s="80"/>
      <c r="BT117" s="80"/>
      <c r="BU117" s="80"/>
      <c r="BV117" s="80"/>
      <c r="BW117" s="80"/>
      <c r="BX117" s="80"/>
      <c r="BY117" s="81"/>
      <c r="BZ117" s="40"/>
      <c r="CA117" s="40"/>
      <c r="CB117" s="40"/>
      <c r="CC117" s="40"/>
      <c r="CD117" s="40"/>
      <c r="CE117" s="40"/>
      <c r="CF117" s="40"/>
      <c r="CG117" s="40"/>
      <c r="CH117" s="6"/>
    </row>
    <row r="118" spans="1:98" ht="15.75" customHeight="1" x14ac:dyDescent="0.3">
      <c r="A118" s="5"/>
      <c r="B118" s="40"/>
      <c r="C118" s="63"/>
      <c r="D118" s="64"/>
      <c r="E118" s="64"/>
      <c r="F118" s="64"/>
      <c r="G118" s="64"/>
      <c r="H118" s="70"/>
      <c r="I118" s="71"/>
      <c r="J118" s="71"/>
      <c r="K118" s="71"/>
      <c r="L118" s="71"/>
      <c r="M118" s="71"/>
      <c r="N118" s="71"/>
      <c r="O118" s="71"/>
      <c r="P118" s="71"/>
      <c r="Q118" s="71"/>
      <c r="R118" s="71"/>
      <c r="S118" s="71"/>
      <c r="T118" s="71"/>
      <c r="U118" s="71"/>
      <c r="V118" s="71"/>
      <c r="W118" s="71"/>
      <c r="X118" s="71"/>
      <c r="Y118" s="71"/>
      <c r="Z118" s="71"/>
      <c r="AA118" s="71"/>
      <c r="AB118" s="71"/>
      <c r="AC118" s="71"/>
      <c r="AD118" s="71"/>
      <c r="AE118" s="71"/>
      <c r="AF118" s="71"/>
      <c r="AG118" s="71"/>
      <c r="AH118" s="71"/>
      <c r="AI118" s="71"/>
      <c r="AJ118" s="71"/>
      <c r="AK118" s="71"/>
      <c r="AL118" s="71"/>
      <c r="AM118" s="72"/>
      <c r="AN118" s="40"/>
      <c r="AO118" s="63"/>
      <c r="AP118" s="64"/>
      <c r="AQ118" s="64"/>
      <c r="AR118" s="64"/>
      <c r="AS118" s="64"/>
      <c r="AT118" s="79"/>
      <c r="AU118" s="80"/>
      <c r="AV118" s="80"/>
      <c r="AW118" s="80"/>
      <c r="AX118" s="80"/>
      <c r="AY118" s="80"/>
      <c r="AZ118" s="80"/>
      <c r="BA118" s="80"/>
      <c r="BB118" s="80"/>
      <c r="BC118" s="80"/>
      <c r="BD118" s="80"/>
      <c r="BE118" s="80"/>
      <c r="BF118" s="80"/>
      <c r="BG118" s="80"/>
      <c r="BH118" s="80"/>
      <c r="BI118" s="80"/>
      <c r="BJ118" s="80"/>
      <c r="BK118" s="80"/>
      <c r="BL118" s="80"/>
      <c r="BM118" s="80"/>
      <c r="BN118" s="80"/>
      <c r="BO118" s="80"/>
      <c r="BP118" s="80"/>
      <c r="BQ118" s="80"/>
      <c r="BR118" s="80"/>
      <c r="BS118" s="80"/>
      <c r="BT118" s="80"/>
      <c r="BU118" s="80"/>
      <c r="BV118" s="80"/>
      <c r="BW118" s="80"/>
      <c r="BX118" s="80"/>
      <c r="BY118" s="81"/>
      <c r="BZ118" s="40"/>
      <c r="CA118" s="40"/>
      <c r="CB118" s="40"/>
      <c r="CC118" s="40"/>
      <c r="CD118" s="40"/>
      <c r="CE118" s="40"/>
      <c r="CF118" s="40"/>
      <c r="CG118" s="40"/>
      <c r="CH118" s="6"/>
    </row>
    <row r="119" spans="1:98" ht="16.5" customHeight="1" thickBot="1" x14ac:dyDescent="0.35">
      <c r="A119" s="5"/>
      <c r="B119" s="40"/>
      <c r="C119" s="65"/>
      <c r="D119" s="66"/>
      <c r="E119" s="66"/>
      <c r="F119" s="66"/>
      <c r="G119" s="66"/>
      <c r="H119" s="73"/>
      <c r="I119" s="74"/>
      <c r="J119" s="74"/>
      <c r="K119" s="74"/>
      <c r="L119" s="74"/>
      <c r="M119" s="74"/>
      <c r="N119" s="74"/>
      <c r="O119" s="74"/>
      <c r="P119" s="74"/>
      <c r="Q119" s="74"/>
      <c r="R119" s="74"/>
      <c r="S119" s="74"/>
      <c r="T119" s="74"/>
      <c r="U119" s="74"/>
      <c r="V119" s="74"/>
      <c r="W119" s="74"/>
      <c r="X119" s="74"/>
      <c r="Y119" s="74"/>
      <c r="Z119" s="74"/>
      <c r="AA119" s="74"/>
      <c r="AB119" s="74"/>
      <c r="AC119" s="74"/>
      <c r="AD119" s="74"/>
      <c r="AE119" s="74"/>
      <c r="AF119" s="74"/>
      <c r="AG119" s="74"/>
      <c r="AH119" s="74"/>
      <c r="AI119" s="74"/>
      <c r="AJ119" s="74"/>
      <c r="AK119" s="74"/>
      <c r="AL119" s="74"/>
      <c r="AM119" s="75"/>
      <c r="AN119" s="40"/>
      <c r="AO119" s="65"/>
      <c r="AP119" s="66"/>
      <c r="AQ119" s="66"/>
      <c r="AR119" s="66"/>
      <c r="AS119" s="66"/>
      <c r="AT119" s="82"/>
      <c r="AU119" s="83"/>
      <c r="AV119" s="83"/>
      <c r="AW119" s="83"/>
      <c r="AX119" s="83"/>
      <c r="AY119" s="83"/>
      <c r="AZ119" s="83"/>
      <c r="BA119" s="83"/>
      <c r="BB119" s="83"/>
      <c r="BC119" s="83"/>
      <c r="BD119" s="83"/>
      <c r="BE119" s="83"/>
      <c r="BF119" s="83"/>
      <c r="BG119" s="83"/>
      <c r="BH119" s="83"/>
      <c r="BI119" s="83"/>
      <c r="BJ119" s="83"/>
      <c r="BK119" s="83"/>
      <c r="BL119" s="83"/>
      <c r="BM119" s="83"/>
      <c r="BN119" s="83"/>
      <c r="BO119" s="83"/>
      <c r="BP119" s="83"/>
      <c r="BQ119" s="83"/>
      <c r="BR119" s="83"/>
      <c r="BS119" s="83"/>
      <c r="BT119" s="83"/>
      <c r="BU119" s="83"/>
      <c r="BV119" s="83"/>
      <c r="BW119" s="83"/>
      <c r="BX119" s="83"/>
      <c r="BY119" s="84"/>
      <c r="BZ119" s="40"/>
      <c r="CA119" s="40"/>
      <c r="CB119" s="40"/>
      <c r="CC119" s="40"/>
      <c r="CD119" s="40"/>
      <c r="CE119" s="40"/>
      <c r="CF119" s="40"/>
      <c r="CG119" s="40"/>
      <c r="CH119" s="6"/>
    </row>
    <row r="120" spans="1:98" x14ac:dyDescent="0.3">
      <c r="A120" s="16"/>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c r="BM120" s="45"/>
      <c r="BN120" s="45"/>
      <c r="BO120" s="45"/>
      <c r="BP120" s="45"/>
      <c r="BQ120" s="45"/>
      <c r="BR120" s="45"/>
      <c r="BS120" s="45"/>
      <c r="BT120" s="45"/>
      <c r="BU120" s="45"/>
      <c r="BV120" s="45"/>
      <c r="BW120" s="45"/>
      <c r="BX120" s="45"/>
      <c r="BY120" s="45"/>
      <c r="BZ120" s="45"/>
      <c r="CA120" s="45"/>
      <c r="CB120" s="45"/>
      <c r="CC120" s="45"/>
      <c r="CD120" s="45"/>
      <c r="CE120" s="45"/>
      <c r="CF120" s="45"/>
      <c r="CG120" s="45"/>
      <c r="CH120" s="17"/>
    </row>
    <row r="121" spans="1:98" x14ac:dyDescent="0.3">
      <c r="A121" s="16"/>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c r="BI121" s="45"/>
      <c r="BJ121" s="45"/>
      <c r="BK121" s="45"/>
      <c r="BL121" s="45"/>
      <c r="BM121" s="45"/>
      <c r="BN121" s="45"/>
      <c r="BO121" s="45"/>
      <c r="BP121" s="45"/>
      <c r="BQ121" s="45"/>
      <c r="BR121" s="45"/>
      <c r="BS121" s="45"/>
      <c r="BT121" s="45"/>
      <c r="BU121" s="45"/>
      <c r="BV121" s="45"/>
      <c r="BW121" s="45"/>
      <c r="BX121" s="45"/>
      <c r="BY121" s="45"/>
      <c r="BZ121" s="45"/>
      <c r="CA121" s="45"/>
      <c r="CB121" s="45"/>
      <c r="CC121" s="45"/>
      <c r="CD121" s="45"/>
      <c r="CE121" s="45"/>
      <c r="CF121" s="45"/>
      <c r="CG121" s="45"/>
      <c r="CH121" s="17"/>
    </row>
    <row r="122" spans="1:98" ht="22.8" x14ac:dyDescent="0.3">
      <c r="A122" s="5"/>
      <c r="B122" s="41" t="s">
        <v>113</v>
      </c>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c r="BJ122" s="41"/>
      <c r="BK122" s="41"/>
      <c r="BL122" s="41"/>
      <c r="BM122" s="41"/>
      <c r="BN122" s="41"/>
      <c r="BO122" s="41"/>
      <c r="BP122" s="41"/>
      <c r="BQ122" s="41"/>
      <c r="BR122" s="41"/>
      <c r="BS122" s="41"/>
      <c r="BT122" s="41"/>
      <c r="BU122" s="41"/>
      <c r="BV122" s="41"/>
      <c r="BW122" s="41"/>
      <c r="BX122" s="41"/>
      <c r="BY122" s="41"/>
      <c r="BZ122" s="41"/>
      <c r="CA122" s="41"/>
      <c r="CB122" s="41"/>
      <c r="CC122" s="41"/>
      <c r="CD122" s="41"/>
      <c r="CE122" s="41"/>
      <c r="CF122" s="41"/>
      <c r="CG122" s="41"/>
      <c r="CH122" s="6"/>
    </row>
    <row r="123" spans="1:98" x14ac:dyDescent="0.3">
      <c r="A123" s="5"/>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40"/>
      <c r="BF123" s="40"/>
      <c r="BG123" s="40"/>
      <c r="BH123" s="40"/>
      <c r="BI123" s="40"/>
      <c r="BJ123" s="40"/>
      <c r="BK123" s="40"/>
      <c r="BL123" s="40"/>
      <c r="BM123" s="40"/>
      <c r="BN123" s="40"/>
      <c r="BO123" s="40"/>
      <c r="BP123" s="40"/>
      <c r="BQ123" s="40"/>
      <c r="BR123" s="40"/>
      <c r="BS123" s="40"/>
      <c r="BT123" s="40"/>
      <c r="BU123" s="40"/>
      <c r="BV123" s="40"/>
      <c r="BW123" s="40"/>
      <c r="BX123" s="40"/>
      <c r="BY123" s="40"/>
      <c r="BZ123" s="40"/>
      <c r="CA123" s="40"/>
      <c r="CB123" s="40"/>
      <c r="CC123" s="40"/>
      <c r="CD123" s="40"/>
      <c r="CE123" s="40"/>
      <c r="CF123" s="40"/>
      <c r="CG123" s="40"/>
      <c r="CH123" s="6"/>
    </row>
    <row r="124" spans="1:98" ht="15.6" thickBot="1" x14ac:dyDescent="0.35">
      <c r="A124" s="5"/>
      <c r="B124" s="40"/>
      <c r="C124" s="40" t="s">
        <v>114</v>
      </c>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40"/>
      <c r="BM124" s="40"/>
      <c r="BN124" s="40"/>
      <c r="BO124" s="40"/>
      <c r="BP124" s="40"/>
      <c r="BQ124" s="40"/>
      <c r="BR124" s="40"/>
      <c r="BS124" s="40"/>
      <c r="BT124" s="40"/>
      <c r="BU124" s="40"/>
      <c r="BV124" s="40"/>
      <c r="BW124" s="40"/>
      <c r="BX124" s="40"/>
      <c r="BY124" s="40"/>
      <c r="BZ124" s="40"/>
      <c r="CA124" s="40"/>
      <c r="CB124" s="40"/>
      <c r="CC124" s="40"/>
      <c r="CD124" s="40"/>
      <c r="CE124" s="40"/>
      <c r="CF124" s="40"/>
      <c r="CG124" s="40"/>
      <c r="CH124" s="6"/>
    </row>
    <row r="125" spans="1:98" ht="15.75" customHeight="1" x14ac:dyDescent="0.3">
      <c r="A125" s="5"/>
      <c r="B125" s="40"/>
      <c r="C125" s="85" t="s">
        <v>38</v>
      </c>
      <c r="D125" s="86"/>
      <c r="E125" s="86"/>
      <c r="F125" s="86"/>
      <c r="G125" s="86"/>
      <c r="H125" s="67"/>
      <c r="I125" s="68"/>
      <c r="J125" s="68"/>
      <c r="K125" s="68"/>
      <c r="L125" s="68"/>
      <c r="M125" s="68"/>
      <c r="N125" s="68"/>
      <c r="O125" s="68"/>
      <c r="P125" s="68"/>
      <c r="Q125" s="68"/>
      <c r="R125" s="68"/>
      <c r="S125" s="68"/>
      <c r="T125" s="68"/>
      <c r="U125" s="68"/>
      <c r="V125" s="68"/>
      <c r="W125" s="68"/>
      <c r="X125" s="68"/>
      <c r="Y125" s="68"/>
      <c r="Z125" s="68"/>
      <c r="AA125" s="68"/>
      <c r="AB125" s="68"/>
      <c r="AC125" s="68"/>
      <c r="AD125" s="68"/>
      <c r="AE125" s="68"/>
      <c r="AF125" s="68"/>
      <c r="AG125" s="68"/>
      <c r="AH125" s="68"/>
      <c r="AI125" s="68"/>
      <c r="AJ125" s="68"/>
      <c r="AK125" s="68"/>
      <c r="AL125" s="68"/>
      <c r="AM125" s="69"/>
      <c r="AN125" s="40"/>
      <c r="AO125" s="85" t="s">
        <v>39</v>
      </c>
      <c r="AP125" s="86"/>
      <c r="AQ125" s="86"/>
      <c r="AR125" s="86"/>
      <c r="AS125" s="86"/>
      <c r="AT125" s="76"/>
      <c r="AU125" s="91"/>
      <c r="AV125" s="91"/>
      <c r="AW125" s="91"/>
      <c r="AX125" s="91"/>
      <c r="AY125" s="91"/>
      <c r="AZ125" s="91"/>
      <c r="BA125" s="91"/>
      <c r="BB125" s="91"/>
      <c r="BC125" s="91"/>
      <c r="BD125" s="91"/>
      <c r="BE125" s="91"/>
      <c r="BF125" s="91"/>
      <c r="BG125" s="91"/>
      <c r="BH125" s="91"/>
      <c r="BI125" s="91"/>
      <c r="BJ125" s="91"/>
      <c r="BK125" s="91"/>
      <c r="BL125" s="91"/>
      <c r="BM125" s="91"/>
      <c r="BN125" s="91"/>
      <c r="BO125" s="91"/>
      <c r="BP125" s="91"/>
      <c r="BQ125" s="91"/>
      <c r="BR125" s="91"/>
      <c r="BS125" s="91"/>
      <c r="BT125" s="91"/>
      <c r="BU125" s="91"/>
      <c r="BV125" s="91"/>
      <c r="BW125" s="91"/>
      <c r="BX125" s="91"/>
      <c r="BY125" s="92"/>
      <c r="BZ125" s="40"/>
      <c r="CA125" s="40"/>
      <c r="CB125" s="40"/>
      <c r="CC125" s="40"/>
      <c r="CD125" s="40"/>
      <c r="CE125" s="40"/>
      <c r="CF125" s="40"/>
      <c r="CG125" s="40"/>
      <c r="CH125" s="6"/>
    </row>
    <row r="126" spans="1:98" ht="15.75" customHeight="1" x14ac:dyDescent="0.3">
      <c r="A126" s="5"/>
      <c r="B126" s="40"/>
      <c r="C126" s="87"/>
      <c r="D126" s="88"/>
      <c r="E126" s="88"/>
      <c r="F126" s="88"/>
      <c r="G126" s="88"/>
      <c r="H126" s="70"/>
      <c r="I126" s="71"/>
      <c r="J126" s="71"/>
      <c r="K126" s="71"/>
      <c r="L126" s="71"/>
      <c r="M126" s="71"/>
      <c r="N126" s="71"/>
      <c r="O126" s="71"/>
      <c r="P126" s="71"/>
      <c r="Q126" s="71"/>
      <c r="R126" s="71"/>
      <c r="S126" s="71"/>
      <c r="T126" s="71"/>
      <c r="U126" s="71"/>
      <c r="V126" s="71"/>
      <c r="W126" s="71"/>
      <c r="X126" s="71"/>
      <c r="Y126" s="71"/>
      <c r="Z126" s="71"/>
      <c r="AA126" s="71"/>
      <c r="AB126" s="71"/>
      <c r="AC126" s="71"/>
      <c r="AD126" s="71"/>
      <c r="AE126" s="71"/>
      <c r="AF126" s="71"/>
      <c r="AG126" s="71"/>
      <c r="AH126" s="71"/>
      <c r="AI126" s="71"/>
      <c r="AJ126" s="71"/>
      <c r="AK126" s="71"/>
      <c r="AL126" s="71"/>
      <c r="AM126" s="72"/>
      <c r="AN126" s="40"/>
      <c r="AO126" s="87"/>
      <c r="AP126" s="88"/>
      <c r="AQ126" s="88"/>
      <c r="AR126" s="88"/>
      <c r="AS126" s="88"/>
      <c r="AT126" s="93"/>
      <c r="AU126" s="94"/>
      <c r="AV126" s="94"/>
      <c r="AW126" s="94"/>
      <c r="AX126" s="94"/>
      <c r="AY126" s="94"/>
      <c r="AZ126" s="94"/>
      <c r="BA126" s="94"/>
      <c r="BB126" s="94"/>
      <c r="BC126" s="94"/>
      <c r="BD126" s="94"/>
      <c r="BE126" s="94"/>
      <c r="BF126" s="94"/>
      <c r="BG126" s="94"/>
      <c r="BH126" s="94"/>
      <c r="BI126" s="94"/>
      <c r="BJ126" s="94"/>
      <c r="BK126" s="94"/>
      <c r="BL126" s="94"/>
      <c r="BM126" s="94"/>
      <c r="BN126" s="94"/>
      <c r="BO126" s="94"/>
      <c r="BP126" s="94"/>
      <c r="BQ126" s="94"/>
      <c r="BR126" s="94"/>
      <c r="BS126" s="94"/>
      <c r="BT126" s="94"/>
      <c r="BU126" s="94"/>
      <c r="BV126" s="94"/>
      <c r="BW126" s="94"/>
      <c r="BX126" s="94"/>
      <c r="BY126" s="95"/>
      <c r="BZ126" s="40"/>
      <c r="CA126" s="40"/>
      <c r="CB126" s="40"/>
      <c r="CC126" s="40"/>
      <c r="CD126" s="40"/>
      <c r="CE126" s="40"/>
      <c r="CF126" s="40"/>
      <c r="CG126" s="40"/>
      <c r="CH126" s="6"/>
    </row>
    <row r="127" spans="1:98" ht="15.75" customHeight="1" x14ac:dyDescent="0.3">
      <c r="A127" s="5"/>
      <c r="B127" s="40"/>
      <c r="C127" s="87"/>
      <c r="D127" s="88"/>
      <c r="E127" s="88"/>
      <c r="F127" s="88"/>
      <c r="G127" s="88"/>
      <c r="H127" s="70"/>
      <c r="I127" s="71"/>
      <c r="J127" s="71"/>
      <c r="K127" s="71"/>
      <c r="L127" s="71"/>
      <c r="M127" s="71"/>
      <c r="N127" s="71"/>
      <c r="O127" s="71"/>
      <c r="P127" s="71"/>
      <c r="Q127" s="71"/>
      <c r="R127" s="71"/>
      <c r="S127" s="71"/>
      <c r="T127" s="71"/>
      <c r="U127" s="71"/>
      <c r="V127" s="71"/>
      <c r="W127" s="71"/>
      <c r="X127" s="71"/>
      <c r="Y127" s="71"/>
      <c r="Z127" s="71"/>
      <c r="AA127" s="71"/>
      <c r="AB127" s="71"/>
      <c r="AC127" s="71"/>
      <c r="AD127" s="71"/>
      <c r="AE127" s="71"/>
      <c r="AF127" s="71"/>
      <c r="AG127" s="71"/>
      <c r="AH127" s="71"/>
      <c r="AI127" s="71"/>
      <c r="AJ127" s="71"/>
      <c r="AK127" s="71"/>
      <c r="AL127" s="71"/>
      <c r="AM127" s="72"/>
      <c r="AN127" s="40"/>
      <c r="AO127" s="87"/>
      <c r="AP127" s="88"/>
      <c r="AQ127" s="88"/>
      <c r="AR127" s="88"/>
      <c r="AS127" s="88"/>
      <c r="AT127" s="93"/>
      <c r="AU127" s="94"/>
      <c r="AV127" s="94"/>
      <c r="AW127" s="94"/>
      <c r="AX127" s="94"/>
      <c r="AY127" s="94"/>
      <c r="AZ127" s="94"/>
      <c r="BA127" s="94"/>
      <c r="BB127" s="94"/>
      <c r="BC127" s="94"/>
      <c r="BD127" s="94"/>
      <c r="BE127" s="94"/>
      <c r="BF127" s="94"/>
      <c r="BG127" s="94"/>
      <c r="BH127" s="94"/>
      <c r="BI127" s="94"/>
      <c r="BJ127" s="94"/>
      <c r="BK127" s="94"/>
      <c r="BL127" s="94"/>
      <c r="BM127" s="94"/>
      <c r="BN127" s="94"/>
      <c r="BO127" s="94"/>
      <c r="BP127" s="94"/>
      <c r="BQ127" s="94"/>
      <c r="BR127" s="94"/>
      <c r="BS127" s="94"/>
      <c r="BT127" s="94"/>
      <c r="BU127" s="94"/>
      <c r="BV127" s="94"/>
      <c r="BW127" s="94"/>
      <c r="BX127" s="94"/>
      <c r="BY127" s="95"/>
      <c r="BZ127" s="40"/>
      <c r="CA127" s="40"/>
      <c r="CB127" s="40"/>
      <c r="CC127" s="40"/>
      <c r="CD127" s="40"/>
      <c r="CE127" s="40"/>
      <c r="CF127" s="40"/>
      <c r="CG127" s="40"/>
      <c r="CH127" s="6"/>
    </row>
    <row r="128" spans="1:98" ht="15.75" customHeight="1" x14ac:dyDescent="0.3">
      <c r="A128" s="5"/>
      <c r="B128" s="40"/>
      <c r="C128" s="87"/>
      <c r="D128" s="88"/>
      <c r="E128" s="88"/>
      <c r="F128" s="88"/>
      <c r="G128" s="88"/>
      <c r="H128" s="70"/>
      <c r="I128" s="71"/>
      <c r="J128" s="71"/>
      <c r="K128" s="71"/>
      <c r="L128" s="71"/>
      <c r="M128" s="71"/>
      <c r="N128" s="71"/>
      <c r="O128" s="71"/>
      <c r="P128" s="71"/>
      <c r="Q128" s="71"/>
      <c r="R128" s="71"/>
      <c r="S128" s="71"/>
      <c r="T128" s="71"/>
      <c r="U128" s="71"/>
      <c r="V128" s="71"/>
      <c r="W128" s="71"/>
      <c r="X128" s="71"/>
      <c r="Y128" s="71"/>
      <c r="Z128" s="71"/>
      <c r="AA128" s="71"/>
      <c r="AB128" s="71"/>
      <c r="AC128" s="71"/>
      <c r="AD128" s="71"/>
      <c r="AE128" s="71"/>
      <c r="AF128" s="71"/>
      <c r="AG128" s="71"/>
      <c r="AH128" s="71"/>
      <c r="AI128" s="71"/>
      <c r="AJ128" s="71"/>
      <c r="AK128" s="71"/>
      <c r="AL128" s="71"/>
      <c r="AM128" s="72"/>
      <c r="AN128" s="40"/>
      <c r="AO128" s="87"/>
      <c r="AP128" s="88"/>
      <c r="AQ128" s="88"/>
      <c r="AR128" s="88"/>
      <c r="AS128" s="88"/>
      <c r="AT128" s="93"/>
      <c r="AU128" s="94"/>
      <c r="AV128" s="94"/>
      <c r="AW128" s="94"/>
      <c r="AX128" s="94"/>
      <c r="AY128" s="94"/>
      <c r="AZ128" s="94"/>
      <c r="BA128" s="94"/>
      <c r="BB128" s="94"/>
      <c r="BC128" s="94"/>
      <c r="BD128" s="94"/>
      <c r="BE128" s="94"/>
      <c r="BF128" s="94"/>
      <c r="BG128" s="94"/>
      <c r="BH128" s="94"/>
      <c r="BI128" s="94"/>
      <c r="BJ128" s="94"/>
      <c r="BK128" s="94"/>
      <c r="BL128" s="94"/>
      <c r="BM128" s="94"/>
      <c r="BN128" s="94"/>
      <c r="BO128" s="94"/>
      <c r="BP128" s="94"/>
      <c r="BQ128" s="94"/>
      <c r="BR128" s="94"/>
      <c r="BS128" s="94"/>
      <c r="BT128" s="94"/>
      <c r="BU128" s="94"/>
      <c r="BV128" s="94"/>
      <c r="BW128" s="94"/>
      <c r="BX128" s="94"/>
      <c r="BY128" s="95"/>
      <c r="BZ128" s="40"/>
      <c r="CA128" s="40"/>
      <c r="CB128" s="40"/>
      <c r="CC128" s="40"/>
      <c r="CD128" s="40"/>
      <c r="CE128" s="40"/>
      <c r="CF128" s="40"/>
      <c r="CG128" s="40"/>
      <c r="CH128" s="6"/>
    </row>
    <row r="129" spans="1:86" ht="15.75" customHeight="1" x14ac:dyDescent="0.3">
      <c r="A129" s="5"/>
      <c r="B129" s="40"/>
      <c r="C129" s="87"/>
      <c r="D129" s="88"/>
      <c r="E129" s="88"/>
      <c r="F129" s="88"/>
      <c r="G129" s="88"/>
      <c r="H129" s="70"/>
      <c r="I129" s="71"/>
      <c r="J129" s="71"/>
      <c r="K129" s="71"/>
      <c r="L129" s="71"/>
      <c r="M129" s="71"/>
      <c r="N129" s="71"/>
      <c r="O129" s="71"/>
      <c r="P129" s="71"/>
      <c r="Q129" s="71"/>
      <c r="R129" s="71"/>
      <c r="S129" s="71"/>
      <c r="T129" s="71"/>
      <c r="U129" s="71"/>
      <c r="V129" s="71"/>
      <c r="W129" s="71"/>
      <c r="X129" s="71"/>
      <c r="Y129" s="71"/>
      <c r="Z129" s="71"/>
      <c r="AA129" s="71"/>
      <c r="AB129" s="71"/>
      <c r="AC129" s="71"/>
      <c r="AD129" s="71"/>
      <c r="AE129" s="71"/>
      <c r="AF129" s="71"/>
      <c r="AG129" s="71"/>
      <c r="AH129" s="71"/>
      <c r="AI129" s="71"/>
      <c r="AJ129" s="71"/>
      <c r="AK129" s="71"/>
      <c r="AL129" s="71"/>
      <c r="AM129" s="72"/>
      <c r="AN129" s="40"/>
      <c r="AO129" s="87"/>
      <c r="AP129" s="88"/>
      <c r="AQ129" s="88"/>
      <c r="AR129" s="88"/>
      <c r="AS129" s="88"/>
      <c r="AT129" s="93"/>
      <c r="AU129" s="94"/>
      <c r="AV129" s="94"/>
      <c r="AW129" s="94"/>
      <c r="AX129" s="94"/>
      <c r="AY129" s="94"/>
      <c r="AZ129" s="94"/>
      <c r="BA129" s="94"/>
      <c r="BB129" s="94"/>
      <c r="BC129" s="94"/>
      <c r="BD129" s="94"/>
      <c r="BE129" s="94"/>
      <c r="BF129" s="94"/>
      <c r="BG129" s="94"/>
      <c r="BH129" s="94"/>
      <c r="BI129" s="94"/>
      <c r="BJ129" s="94"/>
      <c r="BK129" s="94"/>
      <c r="BL129" s="94"/>
      <c r="BM129" s="94"/>
      <c r="BN129" s="94"/>
      <c r="BO129" s="94"/>
      <c r="BP129" s="94"/>
      <c r="BQ129" s="94"/>
      <c r="BR129" s="94"/>
      <c r="BS129" s="94"/>
      <c r="BT129" s="94"/>
      <c r="BU129" s="94"/>
      <c r="BV129" s="94"/>
      <c r="BW129" s="94"/>
      <c r="BX129" s="94"/>
      <c r="BY129" s="95"/>
      <c r="BZ129" s="40"/>
      <c r="CA129" s="40"/>
      <c r="CB129" s="40"/>
      <c r="CC129" s="40"/>
      <c r="CD129" s="40"/>
      <c r="CE129" s="40"/>
      <c r="CF129" s="40"/>
      <c r="CG129" s="40"/>
      <c r="CH129" s="6"/>
    </row>
    <row r="130" spans="1:86" ht="15.75" customHeight="1" x14ac:dyDescent="0.3">
      <c r="A130" s="5"/>
      <c r="B130" s="40"/>
      <c r="C130" s="87"/>
      <c r="D130" s="88"/>
      <c r="E130" s="88"/>
      <c r="F130" s="88"/>
      <c r="G130" s="88"/>
      <c r="H130" s="70"/>
      <c r="I130" s="71"/>
      <c r="J130" s="71"/>
      <c r="K130" s="71"/>
      <c r="L130" s="71"/>
      <c r="M130" s="71"/>
      <c r="N130" s="71"/>
      <c r="O130" s="71"/>
      <c r="P130" s="71"/>
      <c r="Q130" s="71"/>
      <c r="R130" s="71"/>
      <c r="S130" s="71"/>
      <c r="T130" s="71"/>
      <c r="U130" s="71"/>
      <c r="V130" s="71"/>
      <c r="W130" s="71"/>
      <c r="X130" s="71"/>
      <c r="Y130" s="71"/>
      <c r="Z130" s="71"/>
      <c r="AA130" s="71"/>
      <c r="AB130" s="71"/>
      <c r="AC130" s="71"/>
      <c r="AD130" s="71"/>
      <c r="AE130" s="71"/>
      <c r="AF130" s="71"/>
      <c r="AG130" s="71"/>
      <c r="AH130" s="71"/>
      <c r="AI130" s="71"/>
      <c r="AJ130" s="71"/>
      <c r="AK130" s="71"/>
      <c r="AL130" s="71"/>
      <c r="AM130" s="72"/>
      <c r="AN130" s="40"/>
      <c r="AO130" s="87"/>
      <c r="AP130" s="88"/>
      <c r="AQ130" s="88"/>
      <c r="AR130" s="88"/>
      <c r="AS130" s="88"/>
      <c r="AT130" s="93"/>
      <c r="AU130" s="94"/>
      <c r="AV130" s="94"/>
      <c r="AW130" s="94"/>
      <c r="AX130" s="94"/>
      <c r="AY130" s="94"/>
      <c r="AZ130" s="94"/>
      <c r="BA130" s="94"/>
      <c r="BB130" s="94"/>
      <c r="BC130" s="94"/>
      <c r="BD130" s="94"/>
      <c r="BE130" s="94"/>
      <c r="BF130" s="94"/>
      <c r="BG130" s="94"/>
      <c r="BH130" s="94"/>
      <c r="BI130" s="94"/>
      <c r="BJ130" s="94"/>
      <c r="BK130" s="94"/>
      <c r="BL130" s="94"/>
      <c r="BM130" s="94"/>
      <c r="BN130" s="94"/>
      <c r="BO130" s="94"/>
      <c r="BP130" s="94"/>
      <c r="BQ130" s="94"/>
      <c r="BR130" s="94"/>
      <c r="BS130" s="94"/>
      <c r="BT130" s="94"/>
      <c r="BU130" s="94"/>
      <c r="BV130" s="94"/>
      <c r="BW130" s="94"/>
      <c r="BX130" s="94"/>
      <c r="BY130" s="95"/>
      <c r="BZ130" s="40"/>
      <c r="CA130" s="40"/>
      <c r="CB130" s="40"/>
      <c r="CC130" s="40"/>
      <c r="CD130" s="40"/>
      <c r="CE130" s="40"/>
      <c r="CF130" s="40"/>
      <c r="CG130" s="40"/>
      <c r="CH130" s="6"/>
    </row>
    <row r="131" spans="1:86" ht="16.5" customHeight="1" thickBot="1" x14ac:dyDescent="0.35">
      <c r="A131" s="5"/>
      <c r="B131" s="40"/>
      <c r="C131" s="89"/>
      <c r="D131" s="90"/>
      <c r="E131" s="90"/>
      <c r="F131" s="90"/>
      <c r="G131" s="90"/>
      <c r="H131" s="73"/>
      <c r="I131" s="74"/>
      <c r="J131" s="74"/>
      <c r="K131" s="74"/>
      <c r="L131" s="74"/>
      <c r="M131" s="74"/>
      <c r="N131" s="74"/>
      <c r="O131" s="74"/>
      <c r="P131" s="74"/>
      <c r="Q131" s="74"/>
      <c r="R131" s="74"/>
      <c r="S131" s="74"/>
      <c r="T131" s="74"/>
      <c r="U131" s="74"/>
      <c r="V131" s="74"/>
      <c r="W131" s="74"/>
      <c r="X131" s="74"/>
      <c r="Y131" s="74"/>
      <c r="Z131" s="74"/>
      <c r="AA131" s="74"/>
      <c r="AB131" s="74"/>
      <c r="AC131" s="74"/>
      <c r="AD131" s="74"/>
      <c r="AE131" s="74"/>
      <c r="AF131" s="74"/>
      <c r="AG131" s="74"/>
      <c r="AH131" s="74"/>
      <c r="AI131" s="74"/>
      <c r="AJ131" s="74"/>
      <c r="AK131" s="74"/>
      <c r="AL131" s="74"/>
      <c r="AM131" s="75"/>
      <c r="AN131" s="40"/>
      <c r="AO131" s="89"/>
      <c r="AP131" s="90"/>
      <c r="AQ131" s="90"/>
      <c r="AR131" s="90"/>
      <c r="AS131" s="90"/>
      <c r="AT131" s="96"/>
      <c r="AU131" s="97"/>
      <c r="AV131" s="97"/>
      <c r="AW131" s="97"/>
      <c r="AX131" s="97"/>
      <c r="AY131" s="97"/>
      <c r="AZ131" s="97"/>
      <c r="BA131" s="97"/>
      <c r="BB131" s="97"/>
      <c r="BC131" s="97"/>
      <c r="BD131" s="97"/>
      <c r="BE131" s="97"/>
      <c r="BF131" s="97"/>
      <c r="BG131" s="97"/>
      <c r="BH131" s="97"/>
      <c r="BI131" s="97"/>
      <c r="BJ131" s="97"/>
      <c r="BK131" s="97"/>
      <c r="BL131" s="97"/>
      <c r="BM131" s="97"/>
      <c r="BN131" s="97"/>
      <c r="BO131" s="97"/>
      <c r="BP131" s="97"/>
      <c r="BQ131" s="97"/>
      <c r="BR131" s="97"/>
      <c r="BS131" s="97"/>
      <c r="BT131" s="97"/>
      <c r="BU131" s="97"/>
      <c r="BV131" s="97"/>
      <c r="BW131" s="97"/>
      <c r="BX131" s="97"/>
      <c r="BY131" s="98"/>
      <c r="BZ131" s="40"/>
      <c r="CA131" s="40"/>
      <c r="CB131" s="40"/>
      <c r="CC131" s="40"/>
      <c r="CD131" s="40"/>
      <c r="CE131" s="40"/>
      <c r="CF131" s="40"/>
      <c r="CG131" s="40"/>
      <c r="CH131" s="6"/>
    </row>
    <row r="132" spans="1:86" x14ac:dyDescent="0.3">
      <c r="A132" s="5"/>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c r="BE132" s="40"/>
      <c r="BF132" s="40"/>
      <c r="BG132" s="40"/>
      <c r="BH132" s="40"/>
      <c r="BI132" s="40"/>
      <c r="BJ132" s="40"/>
      <c r="BK132" s="40"/>
      <c r="BL132" s="40"/>
      <c r="BM132" s="40"/>
      <c r="BN132" s="40"/>
      <c r="BO132" s="40"/>
      <c r="BP132" s="40"/>
      <c r="BQ132" s="40"/>
      <c r="BR132" s="40"/>
      <c r="BS132" s="40"/>
      <c r="BT132" s="40"/>
      <c r="BU132" s="40"/>
      <c r="BV132" s="40"/>
      <c r="BW132" s="40"/>
      <c r="BX132" s="40"/>
      <c r="BY132" s="40"/>
      <c r="BZ132" s="40"/>
      <c r="CA132" s="40"/>
      <c r="CB132" s="40"/>
      <c r="CC132" s="40"/>
      <c r="CD132" s="40"/>
      <c r="CE132" s="40"/>
      <c r="CF132" s="40"/>
      <c r="CG132" s="40"/>
      <c r="CH132" s="6"/>
    </row>
    <row r="133" spans="1:86" x14ac:dyDescent="0.3">
      <c r="A133" s="20"/>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c r="AU133" s="21"/>
      <c r="AV133" s="21"/>
      <c r="AW133" s="21"/>
      <c r="AX133" s="21"/>
      <c r="AY133" s="21"/>
      <c r="AZ133" s="21"/>
      <c r="BA133" s="21"/>
      <c r="BB133" s="21"/>
      <c r="BC133" s="21"/>
      <c r="BD133" s="21"/>
      <c r="BE133" s="21"/>
      <c r="BF133" s="21"/>
      <c r="BG133" s="21"/>
      <c r="BH133" s="21"/>
      <c r="BI133" s="21"/>
      <c r="BJ133" s="21"/>
      <c r="BK133" s="21"/>
      <c r="BL133" s="21"/>
      <c r="BM133" s="21"/>
      <c r="BN133" s="21"/>
      <c r="BO133" s="21"/>
      <c r="BP133" s="21"/>
      <c r="BQ133" s="21"/>
      <c r="BR133" s="21"/>
      <c r="BS133" s="21"/>
      <c r="BT133" s="21"/>
      <c r="BU133" s="21"/>
      <c r="BV133" s="21"/>
      <c r="BW133" s="21"/>
      <c r="BX133" s="21"/>
      <c r="BY133" s="21"/>
      <c r="BZ133" s="21"/>
      <c r="CA133" s="21"/>
      <c r="CB133" s="21"/>
      <c r="CC133" s="21"/>
      <c r="CD133" s="21"/>
      <c r="CE133" s="21"/>
      <c r="CF133" s="21"/>
      <c r="CG133" s="21"/>
      <c r="CH133" s="22"/>
    </row>
  </sheetData>
  <mergeCells count="206">
    <mergeCell ref="BE90:BH112"/>
    <mergeCell ref="AX113:AZ113"/>
    <mergeCell ref="AG35:AT39"/>
    <mergeCell ref="AU35:AW39"/>
    <mergeCell ref="R86:AW86"/>
    <mergeCell ref="R87:AW87"/>
    <mergeCell ref="R88:AW88"/>
    <mergeCell ref="R89:AW89"/>
    <mergeCell ref="R105:AW105"/>
    <mergeCell ref="R106:AW106"/>
    <mergeCell ref="R75:AW75"/>
    <mergeCell ref="R76:AW76"/>
    <mergeCell ref="R77:AW77"/>
    <mergeCell ref="R78:AW78"/>
    <mergeCell ref="R79:AW79"/>
    <mergeCell ref="R80:AW80"/>
    <mergeCell ref="R81:AW81"/>
    <mergeCell ref="R82:AW82"/>
    <mergeCell ref="R83:AW83"/>
    <mergeCell ref="R84:AW84"/>
    <mergeCell ref="R85:AW85"/>
    <mergeCell ref="R90:AW90"/>
    <mergeCell ref="R91:AW91"/>
    <mergeCell ref="R92:AW92"/>
    <mergeCell ref="BY9:CB10"/>
    <mergeCell ref="BU9:BX10"/>
    <mergeCell ref="AX62:AZ70"/>
    <mergeCell ref="BA62:BD70"/>
    <mergeCell ref="BE62:BH70"/>
    <mergeCell ref="AX71:AZ80"/>
    <mergeCell ref="BA71:BD80"/>
    <mergeCell ref="BE71:BH80"/>
    <mergeCell ref="AX81:AZ89"/>
    <mergeCell ref="BA81:BD89"/>
    <mergeCell ref="BE81:BH89"/>
    <mergeCell ref="BI60:BL61"/>
    <mergeCell ref="AX35:BA39"/>
    <mergeCell ref="BB35:BE39"/>
    <mergeCell ref="BM20:BP24"/>
    <mergeCell ref="BQ20:BT24"/>
    <mergeCell ref="BH9:BK10"/>
    <mergeCell ref="BN60:BQ61"/>
    <mergeCell ref="BI71:BL80"/>
    <mergeCell ref="BI81:BL89"/>
    <mergeCell ref="BY11:CB14"/>
    <mergeCell ref="BU11:BX14"/>
    <mergeCell ref="BN9:BQ10"/>
    <mergeCell ref="CB2:CG2"/>
    <mergeCell ref="AA3:AG4"/>
    <mergeCell ref="AH3:AO4"/>
    <mergeCell ref="AP3:BD4"/>
    <mergeCell ref="BE3:BM4"/>
    <mergeCell ref="BN3:BU4"/>
    <mergeCell ref="BV3:CA4"/>
    <mergeCell ref="CB3:CG4"/>
    <mergeCell ref="AA2:AG2"/>
    <mergeCell ref="AH2:AO2"/>
    <mergeCell ref="AP2:BD2"/>
    <mergeCell ref="BE2:BM2"/>
    <mergeCell ref="BN2:BU2"/>
    <mergeCell ref="BV2:CA2"/>
    <mergeCell ref="N2:O3"/>
    <mergeCell ref="Q2:S3"/>
    <mergeCell ref="T2:U3"/>
    <mergeCell ref="C18:U19"/>
    <mergeCell ref="V18:AF19"/>
    <mergeCell ref="AG18:AT19"/>
    <mergeCell ref="AU18:AW19"/>
    <mergeCell ref="AX18:BE18"/>
    <mergeCell ref="AX19:BA19"/>
    <mergeCell ref="BB19:BE19"/>
    <mergeCell ref="AP9:AS10"/>
    <mergeCell ref="AT9:AW10"/>
    <mergeCell ref="V2:Y3"/>
    <mergeCell ref="B4:I4"/>
    <mergeCell ref="S9:AA10"/>
    <mergeCell ref="AB9:AJ10"/>
    <mergeCell ref="AK9:AO10"/>
    <mergeCell ref="C9:R10"/>
    <mergeCell ref="B2:I3"/>
    <mergeCell ref="J2:M3"/>
    <mergeCell ref="CC9:CG10"/>
    <mergeCell ref="S11:AA14"/>
    <mergeCell ref="AB11:AJ14"/>
    <mergeCell ref="AK11:AO14"/>
    <mergeCell ref="AP11:AS14"/>
    <mergeCell ref="CC11:CG14"/>
    <mergeCell ref="BD9:BG10"/>
    <mergeCell ref="C25:U29"/>
    <mergeCell ref="V25:AF29"/>
    <mergeCell ref="AG25:AT29"/>
    <mergeCell ref="AU25:AW29"/>
    <mergeCell ref="AX25:BA29"/>
    <mergeCell ref="BB25:BE29"/>
    <mergeCell ref="C20:U24"/>
    <mergeCell ref="V20:AF24"/>
    <mergeCell ref="AG20:AT24"/>
    <mergeCell ref="AU20:AW24"/>
    <mergeCell ref="AX20:BA24"/>
    <mergeCell ref="BB20:BE24"/>
    <mergeCell ref="BH11:BK14"/>
    <mergeCell ref="BD11:BG14"/>
    <mergeCell ref="BM18:BP19"/>
    <mergeCell ref="BQ18:BT19"/>
    <mergeCell ref="BF20:BI24"/>
    <mergeCell ref="I71:Q73"/>
    <mergeCell ref="R71:AW71"/>
    <mergeCell ref="R72:AW72"/>
    <mergeCell ref="R73:AW73"/>
    <mergeCell ref="C51:G54"/>
    <mergeCell ref="H51:AM54"/>
    <mergeCell ref="AO51:AS54"/>
    <mergeCell ref="AT51:BY54"/>
    <mergeCell ref="C60:H61"/>
    <mergeCell ref="I60:Q61"/>
    <mergeCell ref="R60:AN61"/>
    <mergeCell ref="BA60:BH60"/>
    <mergeCell ref="BA61:BD61"/>
    <mergeCell ref="BE61:BH61"/>
    <mergeCell ref="I62:Q64"/>
    <mergeCell ref="R62:AW62"/>
    <mergeCell ref="AX60:AZ60"/>
    <mergeCell ref="AX61:AZ61"/>
    <mergeCell ref="BI62:BL70"/>
    <mergeCell ref="I68:Q70"/>
    <mergeCell ref="R68:AW68"/>
    <mergeCell ref="R69:AW69"/>
    <mergeCell ref="R70:AW70"/>
    <mergeCell ref="R63:AW63"/>
    <mergeCell ref="R64:AW64"/>
    <mergeCell ref="I65:Q67"/>
    <mergeCell ref="R65:AW65"/>
    <mergeCell ref="R66:AW66"/>
    <mergeCell ref="R67:AW67"/>
    <mergeCell ref="C115:G119"/>
    <mergeCell ref="H115:AM119"/>
    <mergeCell ref="AO115:AS119"/>
    <mergeCell ref="I95:Q107"/>
    <mergeCell ref="C62:H70"/>
    <mergeCell ref="C71:H80"/>
    <mergeCell ref="C81:H89"/>
    <mergeCell ref="BN62:BQ63"/>
    <mergeCell ref="BN11:BQ14"/>
    <mergeCell ref="I81:Q84"/>
    <mergeCell ref="I85:Q89"/>
    <mergeCell ref="I74:Q76"/>
    <mergeCell ref="I77:Q80"/>
    <mergeCell ref="C30:U34"/>
    <mergeCell ref="V30:AF34"/>
    <mergeCell ref="AG30:AT34"/>
    <mergeCell ref="AU30:AW34"/>
    <mergeCell ref="AX30:BA34"/>
    <mergeCell ref="BB30:BE34"/>
    <mergeCell ref="C35:U39"/>
    <mergeCell ref="V35:AF39"/>
    <mergeCell ref="BI90:BL112"/>
    <mergeCell ref="AT115:BY119"/>
    <mergeCell ref="R74:AW74"/>
    <mergeCell ref="C125:G131"/>
    <mergeCell ref="H125:AM131"/>
    <mergeCell ref="AO125:AS131"/>
    <mergeCell ref="I108:Q112"/>
    <mergeCell ref="C90:H112"/>
    <mergeCell ref="R109:AW109"/>
    <mergeCell ref="R110:AW110"/>
    <mergeCell ref="R111:AW111"/>
    <mergeCell ref="R112:AW112"/>
    <mergeCell ref="I90:Q94"/>
    <mergeCell ref="R104:AW104"/>
    <mergeCell ref="R96:AW96"/>
    <mergeCell ref="R97:AW97"/>
    <mergeCell ref="R98:AW98"/>
    <mergeCell ref="R99:AW99"/>
    <mergeCell ref="R107:AW107"/>
    <mergeCell ref="R108:AW108"/>
    <mergeCell ref="R100:AW100"/>
    <mergeCell ref="R101:AW101"/>
    <mergeCell ref="R102:AW102"/>
    <mergeCell ref="R103:AW103"/>
    <mergeCell ref="AT125:BY131"/>
    <mergeCell ref="AX90:AZ112"/>
    <mergeCell ref="BA90:BD112"/>
    <mergeCell ref="R93:AW93"/>
    <mergeCell ref="R94:AW94"/>
    <mergeCell ref="R95:AW95"/>
    <mergeCell ref="CB47:CC47"/>
    <mergeCell ref="C11:R14"/>
    <mergeCell ref="BF25:BI29"/>
    <mergeCell ref="BF30:BI34"/>
    <mergeCell ref="BF35:BI39"/>
    <mergeCell ref="BF42:BI43"/>
    <mergeCell ref="BF44:BI48"/>
    <mergeCell ref="AT11:AW14"/>
    <mergeCell ref="BF18:BI19"/>
    <mergeCell ref="C44:U48"/>
    <mergeCell ref="V44:AF48"/>
    <mergeCell ref="AG44:AW48"/>
    <mergeCell ref="AX44:BA48"/>
    <mergeCell ref="BB44:BE48"/>
    <mergeCell ref="AU40:AW40"/>
    <mergeCell ref="C42:U43"/>
    <mergeCell ref="V42:AF43"/>
    <mergeCell ref="AG42:AW43"/>
    <mergeCell ref="AX42:BE42"/>
    <mergeCell ref="AX43:BA43"/>
    <mergeCell ref="BB43:BE43"/>
  </mergeCells>
  <phoneticPr fontId="4"/>
  <conditionalFormatting sqref="AU40:AW40">
    <cfRule type="cellIs" dxfId="3" priority="5" operator="notEqual">
      <formula>1</formula>
    </cfRule>
    <cfRule type="cellIs" dxfId="2" priority="6" operator="equal">
      <formula>1</formula>
    </cfRule>
  </conditionalFormatting>
  <conditionalFormatting sqref="AX113:AZ113">
    <cfRule type="cellIs" dxfId="1" priority="1" operator="notEqual">
      <formula>1</formula>
    </cfRule>
    <cfRule type="cellIs" dxfId="0" priority="2" operator="equal">
      <formula>1</formula>
    </cfRule>
  </conditionalFormatting>
  <dataValidations count="4">
    <dataValidation type="list" allowBlank="1" showInputMessage="1" showErrorMessage="1" sqref="AP11:AS14 BB20:BE39 CC11:CG14 BY11 BU11" xr:uid="{14B36A1E-B988-4492-93D9-B68EAC1F2C49}">
      <formula1>$CP$11:$CP$15</formula1>
    </dataValidation>
    <dataValidation type="list" allowBlank="1" showInputMessage="1" showErrorMessage="1" sqref="BB44:BE48" xr:uid="{A0DE44A4-C457-41BE-8DB2-0BF115AC9451}">
      <formula1>$CS$11:$CS$12</formula1>
    </dataValidation>
    <dataValidation type="list" allowBlank="1" showInputMessage="1" showErrorMessage="1" sqref="BH11:BK14" xr:uid="{2B5D40D9-C4D4-4F95-AA9F-6760B4EF64D4}">
      <formula1>$CP$17:$CP$20</formula1>
    </dataValidation>
    <dataValidation type="list" allowBlank="1" showInputMessage="1" showErrorMessage="1" sqref="BE62:BH112" xr:uid="{1D89D594-24B9-4B46-9EAA-252E2694AF6C}">
      <formula1>$CQ$23:$CQ$26</formula1>
    </dataValidation>
  </dataValidations>
  <printOptions horizontalCentered="1"/>
  <pageMargins left="0.23622047244094491" right="0.23622047244094491" top="0.74803149606299213" bottom="0.35433070866141736" header="0.31496062992125984" footer="0.31496062992125984"/>
  <pageSetup paperSize="8" scale="59" fitToHeight="2"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【記入例】</vt:lpstr>
      <vt:lpstr>３等級_目標設定・FB用</vt:lpstr>
      <vt:lpstr>３等級_評価者用</vt:lpstr>
      <vt:lpstr>'３等級_評価者用'!Print_Area</vt:lpstr>
      <vt:lpstr>'３等級_目標設定・FB用'!Print_Area</vt:lpstr>
      <vt:lpstr>'３等級_評価者用'!Print_Titles</vt:lpstr>
      <vt:lpstr>'３等級_目標設定・FB用'!Print_Titles</vt:lpstr>
      <vt:lpstr>期中特記評点</vt:lpstr>
      <vt:lpstr>賞与評点</vt:lpstr>
      <vt:lpstr>本給評点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角谷　史朗</dc:creator>
  <cp:lastModifiedBy>角谷　史朗</cp:lastModifiedBy>
  <cp:lastPrinted>2023-01-29T03:34:58Z</cp:lastPrinted>
  <dcterms:created xsi:type="dcterms:W3CDTF">2023-01-28T07:23:00Z</dcterms:created>
  <dcterms:modified xsi:type="dcterms:W3CDTF">2023-02-04T03:13:06Z</dcterms:modified>
</cp:coreProperties>
</file>